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<sst xmlns="http://schemas.openxmlformats.org/spreadsheetml/2006/main" count="38" uniqueCount="38">
  <si>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</si>
  <si>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NAJ010</t>
  </si>
  <si>
    <t xml:space="preserve">m²</t>
  </si>
  <si>
    <t xml:space="preserve">Isolamento de testa de laje e pilares em fachada, com poliestireno extrudido.</t>
  </si>
  <si>
    <r>
      <rPr>
        <sz val="7.80"/>
        <color rgb="FF000000"/>
        <rFont val="Arial"/>
        <family val="2"/>
      </rPr>
      <t xml:space="preserve">Isolamento térmico de testas de laje e pilares embebidos na espessura da fachada, composto por </t>
    </r>
    <r>
      <rPr>
        <b/>
        <sz val="7.80"/>
        <color rgb="FF000000"/>
        <rFont val="Arial"/>
        <family val="2"/>
      </rPr>
      <t xml:space="preserve">painel rígido de poliestireno extrudido Ursa XPS RG "URSA IBÉRICA AISLANTES", de 40 mm de espessura, resistência à compressão &gt;= 300 kPa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adesivo cimentício sobre a estrutura descofrada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</si>
  <si>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</si>
  <si>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</si>
  <si>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</si>
  <si>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</si>
  <si>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</si>
  <si>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</si>
  <si>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mt16pxp010ajc</t>
  </si>
  <si>
    <t xml:space="preserve">m²</t>
  </si>
  <si>
    <t xml:space="preserve">Painel rígido de poliestireno extrudido Ursa XPS RG "URSA IBÉRICA AISLANTES", segundo EN 13164, de superfície rugosa acanalada e bordo lateral macho-fêmea e recto, de 40 mm de espessura, resistência à compressão &gt;= 300 kPa, resistência térmica 1,2 (m²°C)/W, condutibilidade térmica 0,034 W/(m°C), Euroclasse E de reacção ao fogo, com código de designação XPS-EN 13164-E-T1-CS(10/Y)300.</t>
  </si>
  <si>
    <t xml:space="preserve">mt16aaa010</t>
  </si>
  <si>
    <t xml:space="preserve">kg</t>
  </si>
  <si>
    <t xml:space="preserve">Argamassa cola para fixação de materiais isolantes em paramentos verticais.</t>
  </si>
  <si>
    <t xml:space="preserve">mo049</t>
  </si>
  <si>
    <t xml:space="preserve">h</t>
  </si>
  <si>
    <t xml:space="preserve">Oficial de 1ª montador de isolamentos.</t>
  </si>
  <si>
    <t xml:space="preserve">mo092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</si>
  <si>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</si>
  <si>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</si>
  <si>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</si>
  <si>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</si>
  <si>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</si>
  <si>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</si>
  <si>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10,70 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</si>
  <si>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</si>
  <si>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</si>
  <si>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</si>
  <si>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</si>
  <si>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</si>
  <si>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13164:2008</t>
  </si>
  <si>
    <t xml:space="preserve">Produtos de isolamento térmico para aplicação em edifícios - Produtos manufacturados de espuma de poliestireno extrudido (XPS)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</si>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</sst>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71" customWidth="1"/>
    <col min="5" max="5" width="28.27" customWidth="1"/>
    <col min="6" max="6" width="9.33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415.050000</v>
      </c>
      <c r="J8" s="16"/>
      <c r="K8" s="16"/>
      <c r="L8" s="16">
        <f ca="1">ROUND(INDIRECT(ADDRESS(ROW()+(0), COLUMN()+(-4), 1))*INDIRECT(ADDRESS(ROW()+(0), COLUMN()+(-3), 1)), 2)</f>
        <v>435.800000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9.000000</v>
      </c>
      <c r="I9" s="20">
        <v>6.860000</v>
      </c>
      <c r="J9" s="20"/>
      <c r="K9" s="20"/>
      <c r="L9" s="20">
        <f ca="1">ROUND(INDIRECT(ADDRESS(ROW()+(0), COLUMN()+(-4), 1))*INDIRECT(ADDRESS(ROW()+(0), COLUMN()+(-3), 1)), 2)</f>
        <v>61.740000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0.115000</v>
      </c>
      <c r="I10" s="20">
        <v>60.840000</v>
      </c>
      <c r="J10" s="20"/>
      <c r="K10" s="20"/>
      <c r="L10" s="20">
        <f ca="1">ROUND(INDIRECT(ADDRESS(ROW()+(0), COLUMN()+(-4), 1))*INDIRECT(ADDRESS(ROW()+(0), COLUMN()+(-3), 1)), 2)</f>
        <v>7.000000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0.115000</v>
      </c>
      <c r="I11" s="24">
        <v>40.130000</v>
      </c>
      <c r="J11" s="24"/>
      <c r="K11" s="24"/>
      <c r="L11" s="24">
        <f ca="1">ROUND(INDIRECT(ADDRESS(ROW()+(0), COLUMN()+(-4), 1))*INDIRECT(ADDRESS(ROW()+(0), COLUMN()+(-3), 1)), 2)</f>
        <v>4.610000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509.150000</v>
      </c>
      <c r="J12" s="16"/>
      <c r="K12" s="16"/>
      <c r="L12" s="16">
        <f ca="1">ROUND(INDIRECT(ADDRESS(ROW()+(0), COLUMN()+(-4), 1))*INDIRECT(ADDRESS(ROW()+(0), COLUMN()+(-3), 1))/100, 2)</f>
        <v>10.180000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519.330000</v>
      </c>
      <c r="J13" s="24"/>
      <c r="K13" s="24"/>
      <c r="L13" s="24">
        <f ca="1">ROUND(INDIRECT(ADDRESS(ROW()+(0), COLUMN()+(-4), 1))*INDIRECT(ADDRESS(ROW()+(0), COLUMN()+(-3), 1))/100, 2)</f>
        <v>15.580000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534.910000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>
        <v>192010.000000</v>
      </c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