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<sst xmlns="http://schemas.openxmlformats.org/spreadsheetml/2006/main" count="40" uniqueCount="40">
  <si>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</si>
  <si>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</si>
  <si>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</si>
  <si>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de pavimentos flutuantes com poliestireno extrudido.</t>
  </si>
  <si>
    <r>
      <rPr>
        <sz val="7.80"/>
        <color rgb="FF000000"/>
        <rFont val="Arial"/>
        <family val="2"/>
      </rPr>
      <t xml:space="preserve">Isolamento térmico de pavimentos flutuantes formado por </t>
    </r>
    <r>
      <rPr>
        <b/>
        <sz val="7.80"/>
        <color rgb="FF000000"/>
        <rFont val="Arial"/>
        <family val="2"/>
      </rPr>
      <t xml:space="preserve">painel rígido de poliestireno extrudido Ursa XPS NIII I "URSA IBÉRICA AISLANTES", de 100 mm de espessura, resistência à compressão &gt;= 300 kPa, resistência térmica 2,8 m²°C/W, condutibilidade térmica 0,034 W/(m°C)</t>
    </r>
    <r>
      <rPr>
        <sz val="7.80"/>
        <color rgb="FF000000"/>
        <rFont val="Arial"/>
        <family val="2"/>
      </rPr>
      <t xml:space="preserve">, coberto com um filme de polietileno de 0,2 mm de espessura, preparado para receber uma camada base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</si>
  <si>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</si>
  <si>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</si>
  <si>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</si>
  <si>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</si>
  <si>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</si>
  <si>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</si>
  <si>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mt16pxp010fi</t>
  </si>
  <si>
    <t xml:space="preserve">m²</t>
  </si>
  <si>
    <t xml:space="preserve">Painel rígido de poliestireno extrudido Ursa XPS NIII I "URSA IBÉRICA AISLANTES", segundo EN 13164, de superfície lisa e bordo lateral a meia madeira, de 100 mm de espessura, resistência à compressão &gt;= 300 kPa, resistência térmica 2,8 m²°C/W, condutibilidade térmica 0,034 W/(m°C), Euroclasse E de reacção ao fogo, com código de designação XPS-EN 13164-T1-CS(10/Y)300-DLT(2)5-DS(TH)-CC(2/1,5/50)125-WL(T)0,7-WD(V)3-FT2.</t>
  </si>
  <si>
    <t xml:space="preserve">mt17poa010d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</si>
  <si>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</si>
  <si>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</si>
  <si>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</si>
  <si>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</si>
  <si>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</si>
  <si>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</si>
  <si>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</si>
  <si>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</si>
  <si>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</si>
  <si>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</si>
  <si>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</si>
  <si>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</si>
  <si>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</si>
  <si>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</si>
  <si>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</si>
  <si>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</si>
  <si>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</si>
  <si>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</si>
  <si>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</si>
  <si>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</si>
  <si>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13164:2012</t>
  </si>
  <si>
    <t xml:space="preserve">Produtos de isolamento térmico para aplicação em edifícios - Produtos manutaturados de espuma de poliestireno extrudido (XPS)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</si>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</sst>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71" customWidth="1"/>
    <col min="5" max="5" width="28.27" customWidth="1"/>
    <col min="6" max="6" width="9.18" customWidth="1"/>
    <col min="7" max="7" width="5.97" customWidth="1"/>
    <col min="8" max="8" width="5.97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1884.860000</v>
      </c>
      <c r="J8" s="16"/>
      <c r="K8" s="16"/>
      <c r="L8" s="16">
        <f ca="1">ROUND(INDIRECT(ADDRESS(ROW()+(0), COLUMN()+(-4), 1))*INDIRECT(ADDRESS(ROW()+(0), COLUMN()+(-3), 1)), 2)</f>
        <v>1979.100000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20.890000</v>
      </c>
      <c r="J9" s="20"/>
      <c r="K9" s="20"/>
      <c r="L9" s="20">
        <f ca="1">ROUND(INDIRECT(ADDRESS(ROW()+(0), COLUMN()+(-4), 1))*INDIRECT(ADDRESS(ROW()+(0), COLUMN()+(-3), 1)), 2)</f>
        <v>21.930000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0.400000</v>
      </c>
      <c r="I10" s="20">
        <v>16.940000</v>
      </c>
      <c r="J10" s="20"/>
      <c r="K10" s="20"/>
      <c r="L10" s="20">
        <f ca="1">ROUND(INDIRECT(ADDRESS(ROW()+(0), COLUMN()+(-4), 1))*INDIRECT(ADDRESS(ROW()+(0), COLUMN()+(-3), 1)), 2)</f>
        <v>6.780000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0.093000</v>
      </c>
      <c r="I11" s="20">
        <v>91.430000</v>
      </c>
      <c r="J11" s="20"/>
      <c r="K11" s="20"/>
      <c r="L11" s="20">
        <f ca="1">ROUND(INDIRECT(ADDRESS(ROW()+(0), COLUMN()+(-4), 1))*INDIRECT(ADDRESS(ROW()+(0), COLUMN()+(-3), 1)), 2)</f>
        <v>8.500000</v>
      </c>
      <c r="M11" s="20"/>
    </row>
    <row r="12" spans="1:13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0.093000</v>
      </c>
      <c r="I12" s="24">
        <v>58.180000</v>
      </c>
      <c r="J12" s="24"/>
      <c r="K12" s="24"/>
      <c r="L12" s="24">
        <f ca="1">ROUND(INDIRECT(ADDRESS(ROW()+(0), COLUMN()+(-4), 1))*INDIRECT(ADDRESS(ROW()+(0), COLUMN()+(-3), 1)), 2)</f>
        <v>5.410000</v>
      </c>
      <c r="M12" s="24"/>
    </row>
    <row r="13" spans="1:13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2021.720000</v>
      </c>
      <c r="J13" s="16"/>
      <c r="K13" s="16"/>
      <c r="L13" s="16">
        <f ca="1">ROUND(INDIRECT(ADDRESS(ROW()+(0), COLUMN()+(-4), 1))*INDIRECT(ADDRESS(ROW()+(0), COLUMN()+(-3), 1))/100, 2)</f>
        <v>40.430000</v>
      </c>
      <c r="M13" s="16"/>
    </row>
    <row r="14" spans="1:13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2062.150000</v>
      </c>
      <c r="J14" s="24"/>
      <c r="K14" s="24"/>
      <c r="L14" s="24">
        <f ca="1">ROUND(INDIRECT(ADDRESS(ROW()+(0), COLUMN()+(-4), 1))*INDIRECT(ADDRESS(ROW()+(0), COLUMN()+(-3), 1))/100, 2)</f>
        <v>61.860000</v>
      </c>
      <c r="M14" s="24"/>
    </row>
    <row r="15" spans="1:13" ht="12.00" thickBot="1" customHeight="1">
      <c r="A15" s="25"/>
      <c r="B15" s="26"/>
      <c r="C15" s="26"/>
      <c r="D15" s="26"/>
      <c r="E15" s="26"/>
      <c r="F15" s="26"/>
      <c r="G15" s="26"/>
      <c r="H15" s="27"/>
      <c r="I15" s="6" t="s">
        <v>30</v>
      </c>
      <c r="J15" s="6"/>
      <c r="K15" s="6"/>
      <c r="L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2124.010000</v>
      </c>
      <c r="M15" s="28"/>
    </row>
    <row r="18" spans="1:13" ht="21.60" thickBot="1" customHeight="1">
      <c r="A18" s="29" t="s">
        <v>31</v>
      </c>
      <c r="B18" s="29"/>
      <c r="C18" s="29"/>
      <c r="D18" s="29"/>
      <c r="E18" s="29"/>
      <c r="F18" s="29"/>
      <c r="G18" s="29" t="s">
        <v>32</v>
      </c>
      <c r="H18" s="29"/>
      <c r="I18" s="29"/>
      <c r="J18" s="29" t="s">
        <v>33</v>
      </c>
      <c r="K18" s="29"/>
      <c r="L18" s="29"/>
      <c r="M18" s="29" t="s">
        <v>34</v>
      </c>
    </row>
    <row r="19" spans="1:13" ht="12.00" thickBot="1" customHeight="1">
      <c r="A19" s="30" t="s">
        <v>35</v>
      </c>
      <c r="B19" s="30"/>
      <c r="C19" s="30"/>
      <c r="D19" s="30"/>
      <c r="E19" s="30"/>
      <c r="F19" s="30"/>
      <c r="G19" s="31">
        <v>192013.000000</v>
      </c>
      <c r="H19" s="31"/>
      <c r="I19" s="31"/>
      <c r="J19" s="31">
        <v>192013.000000</v>
      </c>
      <c r="K19" s="31"/>
      <c r="L19" s="31"/>
      <c r="M19" s="31"/>
    </row>
    <row r="20" spans="1:13" ht="21.60" thickBot="1" customHeight="1">
      <c r="A20" s="32" t="s">
        <v>36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4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8:F18"/>
    <mergeCell ref="G18:I18"/>
    <mergeCell ref="J18:L18"/>
    <mergeCell ref="A19:F19"/>
    <mergeCell ref="G19:I20"/>
    <mergeCell ref="J19:L20"/>
    <mergeCell ref="M19:M20"/>
    <mergeCell ref="A20:F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