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<sst xmlns="http://schemas.openxmlformats.org/spreadsheetml/2006/main" count="23" uniqueCount="23">
  <si>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</si>
  <si>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NAP006</t>
  </si>
  <si>
    <t xml:space="preserve">m</t>
  </si>
  <si>
    <t xml:space="preserve">Banda elástica perimetral para apoio de estrutura autoportante de placas.</t>
  </si>
  <si>
    <r>
      <rPr>
        <b/>
        <sz val="7.80"/>
        <color rgb="FF000000"/>
        <rFont val="Arial"/>
        <family val="2"/>
      </rPr>
      <t xml:space="preserve">Cinta autocolante, elástica e estanque de neopreno de célula fechada, de 10 mm de espessura e 30 mm de largura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colocada</t>
    </r>
    <r>
      <rPr>
        <sz val="7.80"/>
        <color rgb="FF000000"/>
        <rFont val="Arial"/>
        <family val="2"/>
      </rPr>
      <t xml:space="preserve"> em todo o perímetro da estrutura autoportante de placas, para garantir a sua dessolidarização e optimizar o isolamento acústico.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</si>
  <si>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</si>
  <si>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</si>
  <si>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</si>
  <si>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</si>
  <si>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</si>
  <si>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</si>
  <si>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mt16pdg045a</t>
  </si>
  <si>
    <t xml:space="preserve">m</t>
  </si>
  <si>
    <t xml:space="preserve">Cinta autocolante, elástica e estanque de neopreno de célula fechada, de 10 mm de espessura e 30 mm de largura, resistência térmica 0,077 m²°C/W, condutibilidade térmica 0,037 W/(m°C).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</si>
  <si>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</si>
  <si>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</si>
  <si>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</si>
  <si>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</si>
  <si>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</si>
  <si>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</si>
  <si>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</si>
  <si>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0,22MT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</si>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</sst>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6.99" customWidth="1"/>
    <col min="4" max="4" width="20.98" customWidth="1"/>
    <col min="5" max="5" width="29.00" customWidth="1"/>
    <col min="6" max="6" width="15.15" customWidth="1"/>
    <col min="7" max="7" width="5.97" customWidth="1"/>
    <col min="8" max="8" width="9.18" customWidth="1"/>
    <col min="9" max="9" width="3.93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6">
        <v>6.530000</v>
      </c>
      <c r="I8" s="16"/>
      <c r="J8" s="16">
        <f ca="1">ROUND(INDIRECT(ADDRESS(ROW()+(0), COLUMN()+(-3), 1))*INDIRECT(ADDRESS(ROW()+(0), COLUMN()+(-2), 1)), 2)</f>
        <v>7.180000</v>
      </c>
    </row>
    <row r="9" spans="1:10" ht="12.00" thickBot="1" customHeight="1">
      <c r="A9" s="17" t="s">
        <v>14</v>
      </c>
      <c r="B9" s="18" t="s">
        <v>15</v>
      </c>
      <c r="C9" s="19" t="s">
        <v>16</v>
      </c>
      <c r="D9" s="19"/>
      <c r="E9" s="19"/>
      <c r="F9" s="19"/>
      <c r="G9" s="20">
        <v>0.056000</v>
      </c>
      <c r="H9" s="21">
        <v>57.920000</v>
      </c>
      <c r="I9" s="21"/>
      <c r="J9" s="21">
        <f ca="1">ROUND(INDIRECT(ADDRESS(ROW()+(0), COLUMN()+(-3), 1))*INDIRECT(ADDRESS(ROW()+(0), COLUMN()+(-2), 1)), 2)</f>
        <v>3.240000</v>
      </c>
    </row>
    <row r="10" spans="1:10" ht="12.00" thickBot="1" customHeight="1">
      <c r="A10" s="17"/>
      <c r="B10" s="12" t="s">
        <v>17</v>
      </c>
      <c r="C10" s="10" t="s">
        <v>18</v>
      </c>
      <c r="D10" s="10"/>
      <c r="E10" s="10"/>
      <c r="F10" s="10"/>
      <c r="G10" s="14">
        <v>2.000000</v>
      </c>
      <c r="H10" s="16">
        <f ca="1">ROUND(SUM(INDIRECT(ADDRESS(ROW()+(-1), COLUMN()+(2), 1)),INDIRECT(ADDRESS(ROW()+(-2), COLUMN()+(2), 1))), 2)</f>
        <v>10.420000</v>
      </c>
      <c r="I10" s="16"/>
      <c r="J10" s="16">
        <f ca="1">ROUND(INDIRECT(ADDRESS(ROW()+(0), COLUMN()+(-3), 1))*INDIRECT(ADDRESS(ROW()+(0), COLUMN()+(-2), 1))/100, 2)</f>
        <v>0.210000</v>
      </c>
    </row>
    <row r="11" spans="1:10" ht="12.00" thickBot="1" customHeight="1">
      <c r="A11" s="19"/>
      <c r="B11" s="18" t="s">
        <v>19</v>
      </c>
      <c r="C11" s="19" t="s">
        <v>20</v>
      </c>
      <c r="D11" s="19"/>
      <c r="E11" s="19"/>
      <c r="F11" s="19"/>
      <c r="G11" s="20">
        <v>3.000000</v>
      </c>
      <c r="H11" s="21">
        <f ca="1">ROUND(SUM(INDIRECT(ADDRESS(ROW()+(-1), COLUMN()+(2), 1)),INDIRECT(ADDRESS(ROW()+(-2), COLUMN()+(2), 1)),INDIRECT(ADDRESS(ROW()+(-3), COLUMN()+(2), 1))), 2)</f>
        <v>10.630000</v>
      </c>
      <c r="I11" s="21"/>
      <c r="J11" s="21">
        <f ca="1">ROUND(INDIRECT(ADDRESS(ROW()+(0), COLUMN()+(-3), 1))*INDIRECT(ADDRESS(ROW()+(0), COLUMN()+(-2), 1))/100, 2)</f>
        <v>0.320000</v>
      </c>
    </row>
    <row r="12" spans="1:10" ht="12.00" thickBot="1" customHeight="1">
      <c r="A12" s="6" t="s">
        <v>21</v>
      </c>
      <c r="B12" s="7"/>
      <c r="C12" s="7"/>
      <c r="D12" s="7"/>
      <c r="E12" s="7"/>
      <c r="F12" s="7"/>
      <c r="G12" s="22"/>
      <c r="H12" s="6" t="s">
        <v>22</v>
      </c>
      <c r="I12" s="6"/>
      <c r="J12" s="23">
        <f ca="1">ROUND(SUM(INDIRECT(ADDRESS(ROW()+(-1), COLUMN()+(0), 1)),INDIRECT(ADDRESS(ROW()+(-2), COLUMN()+(0), 1)),INDIRECT(ADDRESS(ROW()+(-3), COLUMN()+(0), 1)),INDIRECT(ADDRESS(ROW()+(-4), COLUMN()+(0), 1))), 2)</f>
        <v>10.950000</v>
      </c>
    </row>
  </sheetData>
  <mergeCells count="17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A12:F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