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<sst xmlns="http://schemas.openxmlformats.org/spreadsheetml/2006/main" count="33" uniqueCount="33">
  <si>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</si>
  <si>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NBL031</t>
  </si>
  <si>
    <t xml:space="preserve">m²</t>
  </si>
  <si>
    <t xml:space="preserve">Isolamento sonoro a sons de percussão de pavimentos flutuantes, com painéis de poliuretano.</t>
  </si>
  <si>
    <r>
      <rPr>
        <sz val="8.25"/>
        <color rgb="FF000000"/>
        <rFont val="Arial"/>
        <family val="2"/>
      </rPr>
      <t xml:space="preserve">Isolamento sonoro a sons de percussão de pavimentos flutuantes, formado por painel semi-rígido de espuma de poliuretano, de 2000x1000 mm e 20 mm de espessura, resistência à compressão 25 kPa, resistência térmica 0,513 m²°C/W, condutibilidade térmica 0,039 W/(m°C), colocado face a face, coberto com complexo de espuma de polietileno de alta densidade de 9 mm de espessura e dessolidarização perimetral executada com o mesmo material isolante e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</si>
  <si>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</si>
  <si>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</si>
  <si>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</si>
  <si>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</si>
  <si>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</si>
  <si>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</si>
  <si>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mt16puc010oe</t>
  </si>
  <si>
    <t xml:space="preserve">m²</t>
  </si>
  <si>
    <t xml:space="preserve">Painel semi-rígido de espuma de poliuretano, de 2000x1000 mm e 20 mm de espessura, resistência à compressão 25 kPa, resistência térmica 0,513 m²°C/W, condutibilidade térmica 0,039 W/(m°C); proporcionando uma redução do nível global de pressão sonora a sons de percussão de 32 dB.</t>
  </si>
  <si>
    <t xml:space="preserve">mt16pnc020s</t>
  </si>
  <si>
    <t xml:space="preserve">m²</t>
  </si>
  <si>
    <t xml:space="preserve">Complexo de espuma de polietileno de alta densidade de 9 mm de espessura; proporcionando uma redução do nível global de pressão sonora a sons de percussão de 24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</si>
  <si>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</si>
  <si>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</si>
  <si>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</si>
  <si>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</si>
  <si>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</si>
  <si>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</si>
  <si>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</si>
  <si>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</si>
  <si>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</si>
  <si>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</si>
  <si>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</si>
  <si>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</si>
  <si>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</si>
  <si>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</si>
  <si>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52,35MT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</si>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</sst>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</v>
      </c>
      <c r="G9" s="13">
        <v>739.19</v>
      </c>
      <c r="H9" s="13">
        <f ca="1">ROUND(INDIRECT(ADDRESS(ROW()+(0), COLUMN()+(-2), 1))*INDIRECT(ADDRESS(ROW()+(0), COLUMN()+(-1), 1)), 2)</f>
        <v>887.03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426.74</v>
      </c>
      <c r="H10" s="17">
        <f ca="1">ROUND(INDIRECT(ADDRESS(ROW()+(0), COLUMN()+(-2), 1))*INDIRECT(ADDRESS(ROW()+(0), COLUMN()+(-1), 1)), 2)</f>
        <v>448.08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33.18</v>
      </c>
      <c r="H11" s="17">
        <f ca="1">ROUND(INDIRECT(ADDRESS(ROW()+(0), COLUMN()+(-2), 1))*INDIRECT(ADDRESS(ROW()+(0), COLUMN()+(-1), 1)), 2)</f>
        <v>34.84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75.58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0.089</v>
      </c>
      <c r="G13" s="17">
        <v>136.52</v>
      </c>
      <c r="H13" s="17">
        <f ca="1">ROUND(INDIRECT(ADDRESS(ROW()+(0), COLUMN()+(-2), 1))*INDIRECT(ADDRESS(ROW()+(0), COLUMN()+(-1), 1)), 2)</f>
        <v>12.15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0.089</v>
      </c>
      <c r="G14" s="21">
        <v>99.31</v>
      </c>
      <c r="H14" s="21">
        <f ca="1">ROUND(INDIRECT(ADDRESS(ROW()+(0), COLUMN()+(-2), 1))*INDIRECT(ADDRESS(ROW()+(0), COLUMN()+(-1), 1)), 2)</f>
        <v>8.84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1398.5</v>
      </c>
      <c r="H15" s="24">
        <f ca="1">ROUND(INDIRECT(ADDRESS(ROW()+(0), COLUMN()+(-2), 1))*INDIRECT(ADDRESS(ROW()+(0), COLUMN()+(-1), 1))/100, 2)</f>
        <v>27.97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1426.47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