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<sst xmlns="http://schemas.openxmlformats.org/spreadsheetml/2006/main" count="43" uniqueCount="43">
  <si>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</si>
  <si>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NIF060</t>
  </si>
  <si>
    <t xml:space="preserve">m²</t>
  </si>
  <si>
    <t xml:space="preserve">Impermeabilização de fachada com lâminas de poliolefinas.</t>
  </si>
  <si>
    <r>
      <rPr>
        <sz val="8.25"/>
        <color rgb="FF000000"/>
        <rFont val="Arial"/>
        <family val="2"/>
      </rPr>
      <t xml:space="preserve">Impermeabilização de fachada com lâmina impermeabilizante flexível tipo EVAC, composta por uma folha dupla de poliolefina termoplástica com acetato de vinil etileno, com ambas as faces revestidas de fibras de poliéster não tecidas, de 0,52 mm de espessura e 335 g/m², tipo monocamada, totalmente aderida ao suporte com cimento cola melhorado, C2 E, preparada para receber directamente sobre ela o revestimento cerâmico. Inclusive banda de acabamento para a resolução de encontros com paramentos verticais. O preço não inclui a camada de protecção.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</si>
  <si>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</si>
  <si>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</si>
  <si>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</si>
  <si>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</si>
  <si>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</si>
  <si>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</si>
  <si>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</si>
  <si>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</si>
  <si>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</si>
  <si>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</si>
  <si>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</si>
  <si>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</si>
  <si>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mt15rev058s</t>
  </si>
  <si>
    <t xml:space="preserve">m</t>
  </si>
  <si>
    <t xml:space="preserve">Banda de reforço para lâmina impermeabilizante flexível tipo EVAC, de 500 mm de largura, composta por uma folha dupla de poliolefina termoplástica com acetato de vinil etileno, com ambas as faces revestidas de fibras de poliéster não tecidas, de 0,52 mm de espessura e 335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</si>
  <si>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</si>
  <si>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</si>
  <si>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</si>
  <si>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</si>
  <si>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</si>
  <si>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</si>
  <si>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</si>
  <si>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</si>
  <si>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294,35MT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</si>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</sst>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2.55"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v>
      </c>
      <c r="H9" s="11"/>
      <c r="I9" s="13">
        <v>32.02</v>
      </c>
      <c r="J9" s="13">
        <f ca="1">ROUND(INDIRECT(ADDRESS(ROW()+(0), COLUMN()+(-3), 1))*INDIRECT(ADDRESS(ROW()+(0), COLUMN()+(-1), 1)), 2)</f>
        <v>64.04</v>
      </c>
      <c r="K9" s="13"/>
    </row>
    <row r="10" spans="1:11" ht="34.50" thickBot="1" customHeight="1">
      <c r="A10" s="14" t="s">
        <v>14</v>
      </c>
      <c r="B10" s="14"/>
      <c r="C10" s="15" t="s">
        <v>15</v>
      </c>
      <c r="D10" s="15"/>
      <c r="E10" s="14" t="s">
        <v>16</v>
      </c>
      <c r="F10" s="14"/>
      <c r="G10" s="16">
        <v>1.05</v>
      </c>
      <c r="H10" s="16"/>
      <c r="I10" s="17">
        <v>1264.02</v>
      </c>
      <c r="J10" s="17">
        <f ca="1">ROUND(INDIRECT(ADDRESS(ROW()+(0), COLUMN()+(-3), 1))*INDIRECT(ADDRESS(ROW()+(0), COLUMN()+(-1), 1)), 2)</f>
        <v>1327.22</v>
      </c>
      <c r="K10" s="17"/>
    </row>
    <row r="11" spans="1:11" ht="34.50" thickBot="1" customHeight="1">
      <c r="A11" s="14" t="s">
        <v>17</v>
      </c>
      <c r="B11" s="14"/>
      <c r="C11" s="15" t="s">
        <v>18</v>
      </c>
      <c r="D11" s="15"/>
      <c r="E11" s="14" t="s">
        <v>19</v>
      </c>
      <c r="F11" s="14"/>
      <c r="G11" s="16">
        <v>1.05</v>
      </c>
      <c r="H11" s="16"/>
      <c r="I11" s="17">
        <v>608.16</v>
      </c>
      <c r="J11" s="17">
        <f ca="1">ROUND(INDIRECT(ADDRESS(ROW()+(0), COLUMN()+(-3), 1))*INDIRECT(ADDRESS(ROW()+(0), COLUMN()+(-1), 1)), 2)</f>
        <v>638.57</v>
      </c>
      <c r="K11" s="17"/>
    </row>
    <row r="12" spans="1:11" ht="13.50" thickBot="1" customHeight="1">
      <c r="A12" s="14" t="s">
        <v>20</v>
      </c>
      <c r="B12" s="14"/>
      <c r="C12" s="15" t="s">
        <v>21</v>
      </c>
      <c r="D12" s="15"/>
      <c r="E12" s="14" t="s">
        <v>22</v>
      </c>
      <c r="F12" s="14"/>
      <c r="G12" s="16">
        <v>0.134</v>
      </c>
      <c r="H12" s="16"/>
      <c r="I12" s="17">
        <v>134.36</v>
      </c>
      <c r="J12" s="17">
        <f ca="1">ROUND(INDIRECT(ADDRESS(ROW()+(0), COLUMN()+(-3), 1))*INDIRECT(ADDRESS(ROW()+(0), COLUMN()+(-1), 1)), 2)</f>
        <v>18</v>
      </c>
      <c r="K12" s="17"/>
    </row>
    <row r="13" spans="1:11" ht="13.50" thickBot="1" customHeight="1">
      <c r="A13" s="14" t="s">
        <v>23</v>
      </c>
      <c r="B13" s="14"/>
      <c r="C13" s="18" t="s">
        <v>24</v>
      </c>
      <c r="D13" s="18"/>
      <c r="E13" s="19" t="s">
        <v>25</v>
      </c>
      <c r="F13" s="19"/>
      <c r="G13" s="20">
        <v>0.134</v>
      </c>
      <c r="H13" s="20"/>
      <c r="I13" s="21">
        <v>100.44</v>
      </c>
      <c r="J13" s="21">
        <f ca="1">ROUND(INDIRECT(ADDRESS(ROW()+(0), COLUMN()+(-3), 1))*INDIRECT(ADDRESS(ROW()+(0), COLUMN()+(-1), 1)), 2)</f>
        <v>13.46</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2061.29</v>
      </c>
      <c r="J14" s="24">
        <f ca="1">ROUND(INDIRECT(ADDRESS(ROW()+(0), COLUMN()+(-3), 1))*INDIRECT(ADDRESS(ROW()+(0), COLUMN()+(-1), 1))/100, 2)</f>
        <v>41.23</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2102.52</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1" spans="1:11" ht="13.50" thickBot="1" customHeight="1">
      <c r="A21" s="30" t="s">
        <v>37</v>
      </c>
      <c r="B21" s="30"/>
      <c r="C21" s="30"/>
      <c r="D21" s="30"/>
      <c r="E21" s="30"/>
      <c r="F21" s="31">
        <v>1.10201e+006</v>
      </c>
      <c r="G21" s="31"/>
      <c r="H21" s="31">
        <v>1.10201e+006</v>
      </c>
      <c r="I21" s="31"/>
      <c r="J21" s="31"/>
      <c r="K21" s="31" t="s">
        <v>38</v>
      </c>
    </row>
    <row r="22" spans="1:11" ht="55.50" thickBot="1" customHeight="1">
      <c r="A22" s="32" t="s">
        <v>39</v>
      </c>
      <c r="B22" s="32"/>
      <c r="C22" s="32"/>
      <c r="D22" s="32"/>
      <c r="E22" s="32"/>
      <c r="F22" s="33"/>
      <c r="G22" s="33"/>
      <c r="H22" s="33"/>
      <c r="I22" s="33"/>
      <c r="J22" s="33"/>
      <c r="K22" s="33"/>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1:E21"/>
    <mergeCell ref="F21:G22"/>
    <mergeCell ref="H21:J22"/>
    <mergeCell ref="K21:K22"/>
    <mergeCell ref="A22:E22"/>
    <mergeCell ref="A25:K25"/>
    <mergeCell ref="A26:K26"/>
    <mergeCell ref="A27:K27"/>
  </mergeCells>
  <pageMargins left="0.147638" right="0.147638" top="0.206693" bottom="0.206693" header="0.0" footer="0.0"/>
  <pageSetup paperSize="9" orientation="portrait"/>
  <rowBreaks count="0" manualBreakCount="0">
    </rowBreaks>
</worksheet>
</file>