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<sst xmlns="http://schemas.openxmlformats.org/spreadsheetml/2006/main" count="30" uniqueCount="30">
  <si>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</si>
  <si>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NIT020</t>
  </si>
  <si>
    <t xml:space="preserve">m²</t>
  </si>
  <si>
    <t xml:space="preserve">Impermeabilização da parede meeira com painel impermeabilizante de placas moldadas.</t>
  </si>
  <si>
    <r>
      <rPr>
        <sz val="8.25"/>
        <color rgb="FF000000"/>
        <rFont val="Arial"/>
        <family val="2"/>
      </rPr>
      <t xml:space="preserve">Impermeabilização da parede meeira de até 12 m de altura com painel impermeabilizante de placas translúcidas trapezoidais de policarbonato, cor marfim RAL 1015, de 0,8 mm de espessura, disposição das placas em fiadas sobrepostas, fixadas à parede meeira directamente sobre o suporte com parafusos galvanizados; e remate perimetral de prancha galvanizada esmaltada, de várias cores.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</si>
  <si>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</si>
  <si>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</si>
  <si>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</si>
  <si>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</si>
  <si>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</si>
  <si>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</si>
  <si>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mt13lpo130i</t>
  </si>
  <si>
    <t xml:space="preserve">m²</t>
  </si>
  <si>
    <t xml:space="preserve">Placa translúcida trapezoidal de policarbonato, cor marfim RAL 1015, de 0,8 mm de espessura.</t>
  </si>
  <si>
    <t xml:space="preserve">mt13lps030</t>
  </si>
  <si>
    <t xml:space="preserve">Ud</t>
  </si>
  <si>
    <t xml:space="preserve">Parafuso galvanizado com bucha de plástico e anilha chumbo/ferro, para fixação de placas sobre parede de materiais cerâmicos.</t>
  </si>
  <si>
    <t xml:space="preserve">mt13lps020</t>
  </si>
  <si>
    <t xml:space="preserve">m</t>
  </si>
  <si>
    <t xml:space="preserve">Remate perimetral de prancha galvanizada esmaltada, de várias cores.</t>
  </si>
  <si>
    <t xml:space="preserve">mo052</t>
  </si>
  <si>
    <t xml:space="preserve">h</t>
  </si>
  <si>
    <t xml:space="preserve">Oficial de 1ª montador de sistemas de fachadas pré-fabricadas.</t>
  </si>
  <si>
    <t xml:space="preserve">mo099</t>
  </si>
  <si>
    <t xml:space="preserve">h</t>
  </si>
  <si>
    <t xml:space="preserve">Ajudante de montador de sistemas de fachadas pré-fabricadas.</t>
  </si>
  <si>
    <t xml:space="preserve">%</t>
  </si>
  <si>
    <t xml:space="preserve">Custos directos complementares</t>
  </si>
  <si>
    <t xml:space="preserve">Custo de manutenção decenal: 127,02MT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</si>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</sst>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3.74" customWidth="1"/>
    <col min="3" max="3" width="2.55" customWidth="1"/>
    <col min="4" max="4" width="1.02" customWidth="1"/>
    <col min="5" max="5" width="84.4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1.1</v>
      </c>
      <c r="G9" s="13">
        <v>1099.36</v>
      </c>
      <c r="H9" s="13">
        <f ca="1">ROUND(INDIRECT(ADDRESS(ROW()+(0), COLUMN()+(-2), 1))*INDIRECT(ADDRESS(ROW()+(0), COLUMN()+(-1), 1)), 2)</f>
        <v>1209.3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6</v>
      </c>
      <c r="G10" s="17">
        <v>9.65</v>
      </c>
      <c r="H10" s="17">
        <f ca="1">ROUND(INDIRECT(ADDRESS(ROW()+(0), COLUMN()+(-2), 1))*INDIRECT(ADDRESS(ROW()+(0), COLUMN()+(-1), 1)), 2)</f>
        <v>57.9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0.4</v>
      </c>
      <c r="G11" s="17">
        <v>187.13</v>
      </c>
      <c r="H11" s="17">
        <f ca="1">ROUND(INDIRECT(ADDRESS(ROW()+(0), COLUMN()+(-2), 1))*INDIRECT(ADDRESS(ROW()+(0), COLUMN()+(-1), 1)), 2)</f>
        <v>74.85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0.167</v>
      </c>
      <c r="G12" s="17">
        <v>144.14</v>
      </c>
      <c r="H12" s="17">
        <f ca="1">ROUND(INDIRECT(ADDRESS(ROW()+(0), COLUMN()+(-2), 1))*INDIRECT(ADDRESS(ROW()+(0), COLUMN()+(-1), 1)), 2)</f>
        <v>24.07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20">
        <v>0.167</v>
      </c>
      <c r="G13" s="21">
        <v>104.83</v>
      </c>
      <c r="H13" s="21">
        <f ca="1">ROUND(INDIRECT(ADDRESS(ROW()+(0), COLUMN()+(-2), 1))*INDIRECT(ADDRESS(ROW()+(0), COLUMN()+(-1), 1)), 2)</f>
        <v>17.51</v>
      </c>
    </row>
    <row r="14" spans="1:8" ht="13.50" thickBot="1" customHeight="1">
      <c r="A14" s="19"/>
      <c r="B14" s="19"/>
      <c r="C14" s="22" t="s">
        <v>26</v>
      </c>
      <c r="D14" s="22"/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1383.63</v>
      </c>
      <c r="H14" s="24">
        <f ca="1">ROUND(INDIRECT(ADDRESS(ROW()+(0), COLUMN()+(-2), 1))*INDIRECT(ADDRESS(ROW()+(0), COLUMN()+(-1), 1))/100, 2)</f>
        <v>27.67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1411.3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