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<sst xmlns="http://schemas.openxmlformats.org/spreadsheetml/2006/main" count="26" uniqueCount="26">
  <si>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</si>
  <si>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PAI020</t>
  </si>
  <si>
    <t xml:space="preserve">m²</t>
  </si>
  <si>
    <t xml:space="preserve">Porta de alumínio.</t>
  </si>
  <si>
    <r>
      <rPr>
        <b/>
        <sz val="7.80"/>
        <color rgb="FF000000"/>
        <rFont val="Arial"/>
        <family val="2"/>
      </rPr>
      <t xml:space="preserve">Caixilharia de alumínio anodizado natural para porta de abrir com chapa opaca, perfis para uma ou duas folhas, série S-40x20, com marca de qualidade EWAA-EURAS (QUALANOD)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</si>
  <si>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</si>
  <si>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</si>
  <si>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</si>
  <si>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</si>
  <si>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</si>
  <si>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</si>
  <si>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mt25pfb011a</t>
  </si>
  <si>
    <t xml:space="preserve">m²</t>
  </si>
  <si>
    <t xml:space="preserve">Caixilharia de alumínio anodizado natural para porta de abrir com chapa opaca, perfis para uma ou duas folhas, série S-40x20, com marca de qualidade EWAA-EURAS (QUALANOD), inclusive p/p de fechadura triangular e grelhas de ventilação.</t>
  </si>
  <si>
    <t xml:space="preserve">mo019</t>
  </si>
  <si>
    <t xml:space="preserve">h</t>
  </si>
  <si>
    <t xml:space="preserve">Oficial de 1ª construção.</t>
  </si>
  <si>
    <t xml:space="preserve">mo075</t>
  </si>
  <si>
    <t xml:space="preserve">h</t>
  </si>
  <si>
    <t xml:space="preserve">Ajudante de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</si>
  <si>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</si>
  <si>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</si>
  <si>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</si>
  <si>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</si>
  <si>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884,03MT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</si>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</sst>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.75" customWidth="1"/>
    <col min="3" max="3" width="2.04" customWidth="1"/>
    <col min="4" max="4" width="10.64" customWidth="1"/>
    <col min="5" max="5" width="61.64" customWidth="1"/>
    <col min="6" max="6" width="6.41" customWidth="1"/>
    <col min="7" max="7" width="6.12" customWidth="1"/>
    <col min="8" max="8" width="6.27" customWidth="1"/>
    <col min="9" max="9" width="0.73" customWidth="1"/>
    <col min="10" max="10" width="5.25" customWidth="1"/>
    <col min="11" max="11" width="5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7620.720000</v>
      </c>
      <c r="H8" s="16"/>
      <c r="I8" s="16"/>
      <c r="J8" s="16">
        <f ca="1">ROUND(INDIRECT(ADDRESS(ROW()+(0), COLUMN()+(-4), 1))*INDIRECT(ADDRESS(ROW()+(0), COLUMN()+(-3), 1)), 2)</f>
        <v>7620.720000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0.197000</v>
      </c>
      <c r="G9" s="20">
        <v>88.450000</v>
      </c>
      <c r="H9" s="20"/>
      <c r="I9" s="20"/>
      <c r="J9" s="20">
        <f ca="1">ROUND(INDIRECT(ADDRESS(ROW()+(0), COLUMN()+(-4), 1))*INDIRECT(ADDRESS(ROW()+(0), COLUMN()+(-3), 1)), 2)</f>
        <v>17.420000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0.197000</v>
      </c>
      <c r="G10" s="24">
        <v>58.180000</v>
      </c>
      <c r="H10" s="24"/>
      <c r="I10" s="24"/>
      <c r="J10" s="24">
        <f ca="1">ROUND(INDIRECT(ADDRESS(ROW()+(0), COLUMN()+(-4), 1))*INDIRECT(ADDRESS(ROW()+(0), COLUMN()+(-3), 1)), 2)</f>
        <v>11.460000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7649.600000</v>
      </c>
      <c r="H11" s="16"/>
      <c r="I11" s="16"/>
      <c r="J11" s="16">
        <f ca="1">ROUND(INDIRECT(ADDRESS(ROW()+(0), COLUMN()+(-4), 1))*INDIRECT(ADDRESS(ROW()+(0), COLUMN()+(-3), 1))/100, 2)</f>
        <v>152.990000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7802.590000</v>
      </c>
      <c r="H12" s="24"/>
      <c r="I12" s="24"/>
      <c r="J12" s="24">
        <f ca="1">ROUND(INDIRECT(ADDRESS(ROW()+(0), COLUMN()+(-4), 1))*INDIRECT(ADDRESS(ROW()+(0), COLUMN()+(-3), 1))/100, 2)</f>
        <v>234.080000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8036.670000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