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<sst xmlns="http://schemas.openxmlformats.org/spreadsheetml/2006/main" count="108" uniqueCount="108">
  <si>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</si>
  <si>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QAB410</t>
  </si>
  <si>
    <t xml:space="preserve">m²</t>
  </si>
  <si>
    <t xml:space="preserve">Cobertura plana acessível, não ventilada, com pavimento fixo, para utilização desportiva.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</si>
  <si>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totalmente colada com maçarico;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</si>
  <si>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</si>
  <si>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</si>
  <si>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</si>
  <si>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</si>
  <si>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</si>
  <si>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</si>
  <si>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</si>
  <si>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</si>
  <si>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</si>
  <si>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</si>
  <si>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</si>
  <si>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</si>
  <si>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</si>
  <si>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</si>
  <si>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</si>
  <si>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</si>
  <si>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</si>
  <si>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</si>
  <si>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</si>
  <si>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</si>
  <si>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</si>
  <si>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</si>
  <si>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</si>
  <si>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</si>
  <si>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</si>
  <si>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</si>
  <si>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</si>
  <si>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mt16lrc010fd</t>
  </si>
  <si>
    <t xml:space="preserve">m²</t>
  </si>
  <si>
    <t xml:space="preserve">Painel rígido de lã mineral soldável, hidrofugada, segundo EN 13162, revestido com betume asfáltico e filme de polipropileno termofusível, de 50 mm de espessura, resistência térmica &gt;= 1,3 m²°C/W, condutibilidade térmica 0,038 W/(m°C), Euroclasse F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</si>
  <si>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</si>
  <si>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</si>
  <si>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</si>
  <si>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</si>
  <si>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</si>
  <si>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</si>
  <si>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</si>
  <si>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</si>
  <si>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</si>
  <si>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</si>
  <si>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</si>
  <si>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</si>
  <si>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</si>
  <si>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</si>
  <si>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</si>
  <si>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</si>
  <si>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</si>
  <si>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206-1.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</si>
  <si>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</si>
  <si>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</si>
  <si>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</si>
  <si>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</si>
  <si>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</si>
  <si>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</si>
  <si>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</si>
  <si>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</si>
  <si>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</si>
  <si>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</si>
  <si>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</si>
  <si>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</si>
  <si>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</si>
  <si>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</si>
  <si>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</si>
  <si>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</si>
  <si>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</si>
  <si>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</si>
  <si>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</si>
  <si>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</si>
  <si>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</si>
  <si>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</si>
  <si>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</si>
  <si>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</si>
  <si>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</si>
  <si>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</si>
  <si>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</si>
  <si>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</si>
  <si>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</si>
  <si>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</si>
  <si>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</si>
  <si>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</si>
  <si>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1.621,48MT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</si>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</sst>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4.77</v>
      </c>
      <c r="J9" s="13">
        <f ca="1">ROUND(INDIRECT(ADDRESS(ROW()+(0), COLUMN()+(-3), 1))*INDIRECT(ADDRESS(ROW()+(0), COLUMN()+(-1), 1)), 2)</f>
        <v>14.31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4617</v>
      </c>
      <c r="J10" s="17">
        <f ca="1">ROUND(INDIRECT(ADDRESS(ROW()+(0), COLUMN()+(-3), 1))*INDIRECT(ADDRESS(ROW()+(0), COLUMN()+(-1), 1)), 2)</f>
        <v>461.7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4158.87</v>
      </c>
      <c r="J11" s="17">
        <f ca="1">ROUND(INDIRECT(ADDRESS(ROW()+(0), COLUMN()+(-3), 1))*INDIRECT(ADDRESS(ROW()+(0), COLUMN()+(-1), 1)), 2)</f>
        <v>41.59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121.56</v>
      </c>
      <c r="J12" s="17">
        <f ca="1">ROUND(INDIRECT(ADDRESS(ROW()+(0), COLUMN()+(-3), 1))*INDIRECT(ADDRESS(ROW()+(0), COLUMN()+(-1), 1)), 2)</f>
        <v>1.22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59.36</v>
      </c>
      <c r="J13" s="17">
        <f ca="1">ROUND(INDIRECT(ADDRESS(ROW()+(0), COLUMN()+(-3), 1))*INDIRECT(ADDRESS(ROW()+(0), COLUMN()+(-1), 1)), 2)</f>
        <v>0.47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611.64</v>
      </c>
      <c r="J14" s="17">
        <f ca="1">ROUND(INDIRECT(ADDRESS(ROW()+(0), COLUMN()+(-3), 1))*INDIRECT(ADDRESS(ROW()+(0), COLUMN()+(-1), 1)), 2)</f>
        <v>39.76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4.88</v>
      </c>
      <c r="J15" s="17">
        <f ca="1">ROUND(INDIRECT(ADDRESS(ROW()+(0), COLUMN()+(-3), 1))*INDIRECT(ADDRESS(ROW()+(0), COLUMN()+(-1), 1)), 2)</f>
        <v>48.8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1287.75</v>
      </c>
      <c r="J16" s="17">
        <f ca="1">ROUND(INDIRECT(ADDRESS(ROW()+(0), COLUMN()+(-3), 1))*INDIRECT(ADDRESS(ROW()+(0), COLUMN()+(-1), 1)), 2)</f>
        <v>1352.14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47.08</v>
      </c>
      <c r="J17" s="17">
        <f ca="1">ROUND(INDIRECT(ADDRESS(ROW()+(0), COLUMN()+(-3), 1))*INDIRECT(ADDRESS(ROW()+(0), COLUMN()+(-1), 1)), 2)</f>
        <v>49.43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5274.76</v>
      </c>
      <c r="J18" s="17">
        <f ca="1">ROUND(INDIRECT(ADDRESS(ROW()+(0), COLUMN()+(-3), 1))*INDIRECT(ADDRESS(ROW()+(0), COLUMN()+(-1), 1)), 2)</f>
        <v>210.99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413.12</v>
      </c>
      <c r="J19" s="17">
        <f ca="1">ROUND(INDIRECT(ADDRESS(ROW()+(0), COLUMN()+(-3), 1))*INDIRECT(ADDRESS(ROW()+(0), COLUMN()+(-1), 1)), 2)</f>
        <v>454.43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63.35</v>
      </c>
      <c r="J20" s="17">
        <f ca="1">ROUND(INDIRECT(ADDRESS(ROW()+(0), COLUMN()+(-3), 1))*INDIRECT(ADDRESS(ROW()+(0), COLUMN()+(-1), 1)), 2)</f>
        <v>66.52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1.1</v>
      </c>
      <c r="H21" s="16"/>
      <c r="I21" s="17">
        <v>183.42</v>
      </c>
      <c r="J21" s="17">
        <f ca="1">ROUND(INDIRECT(ADDRESS(ROW()+(0), COLUMN()+(-3), 1))*INDIRECT(ADDRESS(ROW()+(0), COLUMN()+(-1), 1)), 2)</f>
        <v>201.76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3945.46</v>
      </c>
      <c r="J22" s="17">
        <f ca="1">ROUND(INDIRECT(ADDRESS(ROW()+(0), COLUMN()+(-3), 1))*INDIRECT(ADDRESS(ROW()+(0), COLUMN()+(-1), 1)), 2)</f>
        <v>394.55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0.8</v>
      </c>
      <c r="H23" s="16"/>
      <c r="I23" s="17">
        <v>314.59</v>
      </c>
      <c r="J23" s="17">
        <f ca="1">ROUND(INDIRECT(ADDRESS(ROW()+(0), COLUMN()+(-3), 1))*INDIRECT(ADDRESS(ROW()+(0), COLUMN()+(-1), 1)), 2)</f>
        <v>251.67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1030.86</v>
      </c>
      <c r="J24" s="17">
        <f ca="1">ROUND(INDIRECT(ADDRESS(ROW()+(0), COLUMN()+(-3), 1))*INDIRECT(ADDRESS(ROW()+(0), COLUMN()+(-1), 1)), 2)</f>
        <v>824.69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</v>
      </c>
      <c r="H25" s="16"/>
      <c r="I25" s="17">
        <v>1114.68</v>
      </c>
      <c r="J25" s="17">
        <f ca="1">ROUND(INDIRECT(ADDRESS(ROW()+(0), COLUMN()+(-3), 1))*INDIRECT(ADDRESS(ROW()+(0), COLUMN()+(-1), 1)), 2)</f>
        <v>222.94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0.033</v>
      </c>
      <c r="H26" s="16"/>
      <c r="I26" s="17">
        <v>52.69</v>
      </c>
      <c r="J26" s="17">
        <f ca="1">ROUND(INDIRECT(ADDRESS(ROW()+(0), COLUMN()+(-3), 1))*INDIRECT(ADDRESS(ROW()+(0), COLUMN()+(-1), 1)), 2)</f>
        <v>1.74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0.579</v>
      </c>
      <c r="H27" s="16"/>
      <c r="I27" s="17">
        <v>100.13</v>
      </c>
      <c r="J27" s="17">
        <f ca="1">ROUND(INDIRECT(ADDRESS(ROW()+(0), COLUMN()+(-3), 1))*INDIRECT(ADDRESS(ROW()+(0), COLUMN()+(-1), 1)), 2)</f>
        <v>57.98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1.16</v>
      </c>
      <c r="H28" s="16"/>
      <c r="I28" s="17">
        <v>71.84</v>
      </c>
      <c r="J28" s="17">
        <f ca="1">ROUND(INDIRECT(ADDRESS(ROW()+(0), COLUMN()+(-3), 1))*INDIRECT(ADDRESS(ROW()+(0), COLUMN()+(-1), 1)), 2)</f>
        <v>83.33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0.156</v>
      </c>
      <c r="H29" s="16"/>
      <c r="I29" s="17">
        <v>100.13</v>
      </c>
      <c r="J29" s="17">
        <f ca="1">ROUND(INDIRECT(ADDRESS(ROW()+(0), COLUMN()+(-3), 1))*INDIRECT(ADDRESS(ROW()+(0), COLUMN()+(-1), 1)), 2)</f>
        <v>15.62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0.156</v>
      </c>
      <c r="H30" s="16"/>
      <c r="I30" s="17">
        <v>74.68</v>
      </c>
      <c r="J30" s="17">
        <f ca="1">ROUND(INDIRECT(ADDRESS(ROW()+(0), COLUMN()+(-3), 1))*INDIRECT(ADDRESS(ROW()+(0), COLUMN()+(-1), 1)), 2)</f>
        <v>11.65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0.056</v>
      </c>
      <c r="H31" s="16"/>
      <c r="I31" s="17">
        <v>102.94</v>
      </c>
      <c r="J31" s="17">
        <f ca="1">ROUND(INDIRECT(ADDRESS(ROW()+(0), COLUMN()+(-3), 1))*INDIRECT(ADDRESS(ROW()+(0), COLUMN()+(-1), 1)), 2)</f>
        <v>5.76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0.056</v>
      </c>
      <c r="H32" s="20"/>
      <c r="I32" s="21">
        <v>74.68</v>
      </c>
      <c r="J32" s="21">
        <f ca="1">ROUND(INDIRECT(ADDRESS(ROW()+(0), COLUMN()+(-3), 1))*INDIRECT(ADDRESS(ROW()+(0), COLUMN()+(-1), 1)), 2)</f>
        <v>4.18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2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4817.23</v>
      </c>
      <c r="J33" s="24">
        <f ca="1">ROUND(INDIRECT(ADDRESS(ROW()+(0), COLUMN()+(-3), 1))*INDIRECT(ADDRESS(ROW()+(0), COLUMN()+(-1), 1))/100, 2)</f>
        <v>96.34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4913.57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1.06202e+006</v>
      </c>
      <c r="G38" s="31"/>
      <c r="H38" s="31">
        <v>1.06202e+006</v>
      </c>
      <c r="I38" s="31"/>
      <c r="J38" s="31"/>
      <c r="K38" s="31"/>
    </row>
    <row r="39" spans="1:11" ht="13.50" thickBot="1" customHeight="1">
      <c r="A39" s="32" t="s">
        <v>92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93</v>
      </c>
      <c r="B40" s="30"/>
      <c r="C40" s="30"/>
      <c r="D40" s="30"/>
      <c r="E40" s="30"/>
      <c r="F40" s="31">
        <v>132003</v>
      </c>
      <c r="G40" s="31"/>
      <c r="H40" s="31">
        <v>162004</v>
      </c>
      <c r="I40" s="31"/>
      <c r="J40" s="31"/>
      <c r="K40" s="31"/>
    </row>
    <row r="41" spans="1:11" ht="13.50" thickBot="1" customHeight="1">
      <c r="A41" s="34" t="s">
        <v>94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95</v>
      </c>
      <c r="B42" s="32"/>
      <c r="C42" s="32"/>
      <c r="D42" s="32"/>
      <c r="E42" s="32"/>
      <c r="F42" s="33">
        <v>112010</v>
      </c>
      <c r="G42" s="33"/>
      <c r="H42" s="33">
        <v>112010</v>
      </c>
      <c r="I42" s="33"/>
      <c r="J42" s="33"/>
      <c r="K42" s="33"/>
    </row>
    <row r="43" spans="1:11" ht="13.50" thickBot="1" customHeight="1">
      <c r="A43" s="30" t="s">
        <v>96</v>
      </c>
      <c r="B43" s="30"/>
      <c r="C43" s="30"/>
      <c r="D43" s="30"/>
      <c r="E43" s="30"/>
      <c r="F43" s="31">
        <v>1.07202e+006</v>
      </c>
      <c r="G43" s="31"/>
      <c r="H43" s="31">
        <v>1.07202e+006</v>
      </c>
      <c r="I43" s="31"/>
      <c r="J43" s="31"/>
      <c r="K43" s="31"/>
    </row>
    <row r="44" spans="1:11" ht="24.00" thickBot="1" customHeight="1">
      <c r="A44" s="32" t="s">
        <v>97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98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/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1.102e+006</v>
      </c>
      <c r="G47" s="31"/>
      <c r="H47" s="31">
        <v>1.102e+006</v>
      </c>
      <c r="I47" s="31"/>
      <c r="J47" s="31"/>
      <c r="K47" s="31"/>
    </row>
    <row r="48" spans="1:11" ht="13.50" thickBot="1" customHeight="1">
      <c r="A48" s="34" t="s">
        <v>101</v>
      </c>
      <c r="B48" s="34"/>
      <c r="C48" s="34"/>
      <c r="D48" s="34"/>
      <c r="E48" s="34"/>
      <c r="F48" s="35"/>
      <c r="G48" s="35"/>
      <c r="H48" s="35"/>
      <c r="I48" s="35"/>
      <c r="J48" s="35"/>
      <c r="K48" s="35"/>
    </row>
    <row r="49" spans="1:11" ht="13.50" thickBot="1" customHeight="1">
      <c r="A49" s="32" t="s">
        <v>102</v>
      </c>
      <c r="B49" s="32"/>
      <c r="C49" s="32"/>
      <c r="D49" s="32"/>
      <c r="E49" s="32"/>
      <c r="F49" s="33">
        <v>162006</v>
      </c>
      <c r="G49" s="33"/>
      <c r="H49" s="33">
        <v>162007</v>
      </c>
      <c r="I49" s="33"/>
      <c r="J49" s="33"/>
      <c r="K49" s="33"/>
    </row>
    <row r="50" spans="1:11" ht="13.50" thickBot="1" customHeight="1">
      <c r="A50" s="30" t="s">
        <v>103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/>
    </row>
    <row r="51" spans="1:11" ht="24.00" thickBot="1" customHeight="1">
      <c r="A51" s="32" t="s">
        <v>104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106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107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7"/>
    <mergeCell ref="H47:J47"/>
    <mergeCell ref="K47:K49"/>
    <mergeCell ref="A48:E48"/>
    <mergeCell ref="F48:G48"/>
    <mergeCell ref="H48:J48"/>
    <mergeCell ref="A49:E49"/>
    <mergeCell ref="F49:G49"/>
    <mergeCell ref="H49:J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