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<sst xmlns="http://schemas.openxmlformats.org/spreadsheetml/2006/main" count="47" uniqueCount="47">
  <si>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</si>
  <si>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QTF030</t>
  </si>
  <si>
    <t xml:space="preserve">m²</t>
  </si>
  <si>
    <t xml:space="preserve">Cobertura inclinada de placas.</t>
  </si>
  <si>
    <r>
      <rPr>
        <sz val="7.80"/>
        <color rgb="FF000000"/>
        <rFont val="Arial"/>
        <family val="2"/>
      </rPr>
      <t xml:space="preserve">Cobertura inclinada de </t>
    </r>
    <r>
      <rPr>
        <b/>
        <sz val="7.80"/>
        <color rgb="FF000000"/>
        <rFont val="Arial"/>
        <family val="2"/>
      </rPr>
      <t xml:space="preserve">placas de fibrocimento sem amianto, cor argila, perfil granonda</t>
    </r>
    <r>
      <rPr>
        <sz val="7.80"/>
        <color rgb="FF000000"/>
        <rFont val="Arial"/>
        <family val="2"/>
      </rPr>
      <t xml:space="preserve">, fixadas mecanicamente, com uma pendente maior que 10%.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</si>
  <si>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</si>
  <si>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</si>
  <si>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</si>
  <si>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</si>
  <si>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</si>
  <si>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</si>
  <si>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mt13pfg010b</t>
  </si>
  <si>
    <t xml:space="preserve">m²</t>
  </si>
  <si>
    <t xml:space="preserve">Placa de fibrocimento sem amianto, cor argila, perfil granonda. Segundo EN 494.</t>
  </si>
  <si>
    <t xml:space="preserve">mt13lpo040a</t>
  </si>
  <si>
    <t xml:space="preserve">m</t>
  </si>
  <si>
    <t xml:space="preserve">Peça de cumeeira, cor preto, para coberturas de placas.</t>
  </si>
  <si>
    <t xml:space="preserve">mt13lpo020a</t>
  </si>
  <si>
    <t xml:space="preserve">m</t>
  </si>
  <si>
    <t xml:space="preserve">Peça de remate perimetral para coberturas de placas.</t>
  </si>
  <si>
    <t xml:space="preserve">mt13lpo070a</t>
  </si>
  <si>
    <t xml:space="preserve">Ud</t>
  </si>
  <si>
    <t xml:space="preserve">Arejador de 86x47 cm, para coberturas de placas.</t>
  </si>
  <si>
    <t xml:space="preserve">mt13blw120</t>
  </si>
  <si>
    <t xml:space="preserve">Ud</t>
  </si>
  <si>
    <t xml:space="preserve">Parafuso auto-perfurante para fixação de placas.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</si>
  <si>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</si>
  <si>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</si>
  <si>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</si>
  <si>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</si>
  <si>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</si>
  <si>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</si>
  <si>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</si>
  <si>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</si>
  <si>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</si>
  <si>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</si>
  <si>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241,29MT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</si>
  <si>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</si>
  <si>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</si>
  <si>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</si>
  <si>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</si>
  <si>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</si>
  <si>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494:2012</t>
  </si>
  <si>
    <t xml:space="preserve">Placas perfiladas de fibro cimento e acessórios - Especificação de produto e métodos de ensaio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</si>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</sst>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1.89" customWidth="1"/>
    <col min="4" max="4" width="2.33" customWidth="1"/>
    <col min="5" max="5" width="65.72" customWidth="1"/>
    <col min="6" max="6" width="4.23" customWidth="1"/>
    <col min="7" max="7" width="6.85" customWidth="1"/>
    <col min="8" max="8" width="2.04" customWidth="1"/>
    <col min="9" max="9" width="11.51" customWidth="1"/>
    <col min="10" max="10" width="3.21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1.200000</v>
      </c>
      <c r="H8" s="16">
        <v>489.200000</v>
      </c>
      <c r="I8" s="16"/>
      <c r="J8" s="16">
        <f ca="1">ROUND(INDIRECT(ADDRESS(ROW()+(0), COLUMN()+(-3), 1))*INDIRECT(ADDRESS(ROW()+(0), COLUMN()+(-2), 1)), 2)</f>
        <v>587.040000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0.100000</v>
      </c>
      <c r="H9" s="20">
        <v>324.720000</v>
      </c>
      <c r="I9" s="20"/>
      <c r="J9" s="20">
        <f ca="1">ROUND(INDIRECT(ADDRESS(ROW()+(0), COLUMN()+(-3), 1))*INDIRECT(ADDRESS(ROW()+(0), COLUMN()+(-2), 1)), 2)</f>
        <v>32.470000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0.100000</v>
      </c>
      <c r="H10" s="20">
        <v>271.950000</v>
      </c>
      <c r="I10" s="20"/>
      <c r="J10" s="20">
        <f ca="1">ROUND(INDIRECT(ADDRESS(ROW()+(0), COLUMN()+(-3), 1))*INDIRECT(ADDRESS(ROW()+(0), COLUMN()+(-2), 1)), 2)</f>
        <v>27.200000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0.020000</v>
      </c>
      <c r="H11" s="20">
        <v>4199.800000</v>
      </c>
      <c r="I11" s="20"/>
      <c r="J11" s="20">
        <f ca="1">ROUND(INDIRECT(ADDRESS(ROW()+(0), COLUMN()+(-3), 1))*INDIRECT(ADDRESS(ROW()+(0), COLUMN()+(-2), 1)), 2)</f>
        <v>84.000000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2.000000</v>
      </c>
      <c r="H12" s="20">
        <v>23.320000</v>
      </c>
      <c r="I12" s="20"/>
      <c r="J12" s="20">
        <f ca="1">ROUND(INDIRECT(ADDRESS(ROW()+(0), COLUMN()+(-3), 1))*INDIRECT(ADDRESS(ROW()+(0), COLUMN()+(-2), 1)), 2)</f>
        <v>46.640000</v>
      </c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0.101000</v>
      </c>
      <c r="H13" s="20">
        <v>84.520000</v>
      </c>
      <c r="I13" s="20"/>
      <c r="J13" s="20">
        <f ca="1">ROUND(INDIRECT(ADDRESS(ROW()+(0), COLUMN()+(-3), 1))*INDIRECT(ADDRESS(ROW()+(0), COLUMN()+(-2), 1)), 2)</f>
        <v>8.540000</v>
      </c>
      <c r="K13" s="20"/>
    </row>
    <row r="14" spans="1:11" ht="12.00" thickBot="1" customHeight="1">
      <c r="A14" s="17" t="s">
        <v>29</v>
      </c>
      <c r="B14" s="17"/>
      <c r="C14" s="21" t="s">
        <v>30</v>
      </c>
      <c r="D14" s="21"/>
      <c r="E14" s="22" t="s">
        <v>31</v>
      </c>
      <c r="F14" s="22"/>
      <c r="G14" s="23">
        <v>0.101000</v>
      </c>
      <c r="H14" s="24">
        <v>60.210000</v>
      </c>
      <c r="I14" s="24"/>
      <c r="J14" s="24">
        <f ca="1">ROUND(INDIRECT(ADDRESS(ROW()+(0), COLUMN()+(-3), 1))*INDIRECT(ADDRESS(ROW()+(0), COLUMN()+(-2), 1)), 2)</f>
        <v>6.080000</v>
      </c>
      <c r="K14" s="24"/>
    </row>
    <row r="15" spans="1:11" ht="12.00" thickBot="1" customHeight="1">
      <c r="A15" s="17"/>
      <c r="B15" s="17"/>
      <c r="C15" s="12" t="s">
        <v>32</v>
      </c>
      <c r="D15" s="12"/>
      <c r="E15" s="10" t="s">
        <v>33</v>
      </c>
      <c r="F15" s="10"/>
      <c r="G15" s="14">
        <v>2.000000</v>
      </c>
      <c r="H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791.970000</v>
      </c>
      <c r="I15" s="16"/>
      <c r="J15" s="16">
        <f ca="1">ROUND(INDIRECT(ADDRESS(ROW()+(0), COLUMN()+(-3), 1))*INDIRECT(ADDRESS(ROW()+(0), COLUMN()+(-2), 1))/100, 2)</f>
        <v>15.840000</v>
      </c>
      <c r="K15" s="16"/>
    </row>
    <row r="16" spans="1:11" ht="12.00" thickBot="1" customHeight="1">
      <c r="A16" s="22"/>
      <c r="B16" s="22"/>
      <c r="C16" s="21" t="s">
        <v>34</v>
      </c>
      <c r="D16" s="21"/>
      <c r="E16" s="22" t="s">
        <v>35</v>
      </c>
      <c r="F16" s="22"/>
      <c r="G16" s="23">
        <v>3.000000</v>
      </c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807.810000</v>
      </c>
      <c r="I16" s="24"/>
      <c r="J16" s="24">
        <f ca="1">ROUND(INDIRECT(ADDRESS(ROW()+(0), COLUMN()+(-3), 1))*INDIRECT(ADDRESS(ROW()+(0), COLUMN()+(-2), 1))/100, 2)</f>
        <v>24.230000</v>
      </c>
      <c r="K16" s="24"/>
    </row>
    <row r="17" spans="1:11" ht="12.00" thickBot="1" customHeight="1">
      <c r="A17" s="6" t="s">
        <v>36</v>
      </c>
      <c r="B17" s="6"/>
      <c r="C17" s="7"/>
      <c r="D17" s="7"/>
      <c r="E17" s="7"/>
      <c r="F17" s="7"/>
      <c r="G17" s="25"/>
      <c r="H17" s="6" t="s">
        <v>37</v>
      </c>
      <c r="I17" s="6"/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832.040000</v>
      </c>
      <c r="K17" s="26"/>
    </row>
    <row r="20" spans="1:11" ht="21.60" thickBot="1" customHeight="1">
      <c r="A20" s="27" t="s">
        <v>38</v>
      </c>
      <c r="B20" s="27"/>
      <c r="C20" s="27"/>
      <c r="D20" s="27"/>
      <c r="E20" s="27"/>
      <c r="F20" s="27" t="s">
        <v>39</v>
      </c>
      <c r="G20" s="27"/>
      <c r="H20" s="27"/>
      <c r="I20" s="27" t="s">
        <v>40</v>
      </c>
      <c r="J20" s="27"/>
      <c r="K20" s="27" t="s">
        <v>41</v>
      </c>
    </row>
    <row r="21" spans="1:11" ht="12.00" thickBot="1" customHeight="1">
      <c r="A21" s="28" t="s">
        <v>42</v>
      </c>
      <c r="B21" s="28"/>
      <c r="C21" s="28"/>
      <c r="D21" s="28"/>
      <c r="E21" s="28"/>
      <c r="F21" s="29">
        <v>182013.000000</v>
      </c>
      <c r="G21" s="29"/>
      <c r="H21" s="29"/>
      <c r="I21" s="29">
        <v>182013.000000</v>
      </c>
      <c r="J21" s="29"/>
      <c r="K21" s="29"/>
    </row>
    <row r="22" spans="1:11" ht="12.00" thickBot="1" customHeight="1">
      <c r="A22" s="30" t="s">
        <v>43</v>
      </c>
      <c r="B22" s="30"/>
      <c r="C22" s="30"/>
      <c r="D22" s="30"/>
      <c r="E22" s="30"/>
      <c r="F22" s="31"/>
      <c r="G22" s="31"/>
      <c r="H22" s="31"/>
      <c r="I22" s="31"/>
      <c r="J22" s="31"/>
      <c r="K22" s="31"/>
    </row>
    <row r="25" spans="1:1" ht="11.40" thickBot="1" customHeight="1">
      <c r="A25" s="1" t="s">
        <v>44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11.40" thickBot="1" customHeight="1">
      <c r="A26" s="1" t="s">
        <v>45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46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B16"/>
    <mergeCell ref="C16:D16"/>
    <mergeCell ref="E16:F16"/>
    <mergeCell ref="H16:I16"/>
    <mergeCell ref="J16:K16"/>
    <mergeCell ref="A17:F17"/>
    <mergeCell ref="H17:I17"/>
    <mergeCell ref="J17:K17"/>
    <mergeCell ref="A20:E20"/>
    <mergeCell ref="F20:H20"/>
    <mergeCell ref="I20:J20"/>
    <mergeCell ref="A21:E21"/>
    <mergeCell ref="F21:H22"/>
    <mergeCell ref="I21:J22"/>
    <mergeCell ref="K21:K22"/>
    <mergeCell ref="A22:E22"/>
    <mergeCell ref="A25:K25"/>
    <mergeCell ref="A26:K26"/>
    <mergeCell ref="A27:K27"/>
  </mergeCells>
  <pageMargins left="0.620079" right="0.472441" top="0.472441" bottom="0.472441" header="0.0" footer="0.0"/>
  <pageSetup paperSize="9" orientation="portrait"/>
  <rowBreaks count="0" manualBreakCount="0">
    </rowBreaks>
</worksheet>
</file>