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<sst xmlns="http://schemas.openxmlformats.org/spreadsheetml/2006/main" count="88" uniqueCount="88">
  <si>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</si>
  <si>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QTP010</t>
  </si>
  <si>
    <t xml:space="preserve">m²</t>
  </si>
  <si>
    <t xml:space="preserve">Cobertura inclinada de ardósia.</t>
  </si>
  <si>
    <r>
      <rPr>
        <sz val="8.25"/>
        <color rgb="FF000000"/>
        <rFont val="Arial"/>
        <family val="2"/>
      </rPr>
      <t xml:space="preserve">Cobertura inclinada com uma pendente média de 60%, composta de: formação de pendentes: painel cerâmico furado com ligação macho-fêmea, para revestir, 50x20x3 cm sobre muretes de 100 cm de altura média; impermeabilização monocamada colada: membrana de betume modificado com elastómero SBS, LBM(SBS)-30-FP; revestimento: ardósia para executar um telhado em peças rectangulares, sobre ripas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</si>
  <si>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</si>
  <si>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</si>
  <si>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</si>
  <si>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</si>
  <si>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</si>
  <si>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</si>
  <si>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</si>
  <si>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</si>
  <si>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</si>
  <si>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</si>
  <si>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</si>
  <si>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</si>
  <si>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</si>
  <si>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</si>
  <si>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</si>
  <si>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</si>
  <si>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</si>
  <si>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</si>
  <si>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</si>
  <si>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</si>
  <si>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</si>
  <si>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</si>
  <si>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</si>
  <si>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</si>
  <si>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</si>
  <si>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</si>
  <si>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</si>
  <si>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</si>
  <si>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</si>
  <si>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</si>
  <si>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</si>
  <si>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Ud</t>
  </si>
  <si>
    <t xml:space="preserve">Prego de aço para fixação de ripa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</si>
  <si>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</si>
  <si>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</si>
  <si>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</si>
  <si>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</si>
  <si>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</si>
  <si>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</si>
  <si>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</si>
  <si>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</si>
  <si>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</si>
  <si>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</si>
  <si>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</si>
  <si>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</si>
  <si>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</si>
  <si>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</si>
  <si>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</si>
  <si>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</si>
  <si>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</si>
  <si>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</si>
  <si>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</si>
  <si>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</si>
  <si>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</si>
  <si>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</si>
  <si>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</si>
  <si>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</si>
  <si>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</si>
  <si>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</si>
  <si>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</si>
  <si>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</si>
  <si>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</si>
  <si>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</si>
  <si>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</si>
  <si>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</si>
  <si>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</si>
  <si>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</si>
  <si>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</si>
  <si>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987,85MT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</si>
  <si>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</si>
  <si>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</si>
  <si>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</si>
  <si>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</si>
  <si>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</si>
  <si>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</si>
  <si>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</si>
  <si>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</si>
  <si>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</si>
  <si>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12326-1:2014</t>
  </si>
  <si>
    <t xml:space="preserve">Ardósias e produtos em pedra para coberturas descontínuas  e revestimento exter ior de paredes — Parte 1: Especificação  para ardósias e ardósias carbonatadas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</si>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</sst>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35.929000</v>
      </c>
      <c r="H9" s="11"/>
      <c r="I9" s="13">
        <v>4.760000</v>
      </c>
      <c r="J9" s="13">
        <f ca="1">ROUND(INDIRECT(ADDRESS(ROW()+(0), COLUMN()+(-3), 1))*INDIRECT(ADDRESS(ROW()+(0), COLUMN()+(-1), 1)), 2)</f>
        <v>171.020000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0.012000</v>
      </c>
      <c r="H10" s="16"/>
      <c r="I10" s="17">
        <v>59.250000</v>
      </c>
      <c r="J10" s="17">
        <f ca="1">ROUND(INDIRECT(ADDRESS(ROW()+(0), COLUMN()+(-3), 1))*INDIRECT(ADDRESS(ROW()+(0), COLUMN()+(-1), 1)), 2)</f>
        <v>0.710000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0.073000</v>
      </c>
      <c r="H11" s="16"/>
      <c r="I11" s="17">
        <v>610.500000</v>
      </c>
      <c r="J11" s="17">
        <f ca="1">ROUND(INDIRECT(ADDRESS(ROW()+(0), COLUMN()+(-3), 1))*INDIRECT(ADDRESS(ROW()+(0), COLUMN()+(-1), 1)), 2)</f>
        <v>44.570000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11.250000</v>
      </c>
      <c r="H12" s="16"/>
      <c r="I12" s="17">
        <v>4.870000</v>
      </c>
      <c r="J12" s="17">
        <f ca="1">ROUND(INDIRECT(ADDRESS(ROW()+(0), COLUMN()+(-3), 1))*INDIRECT(ADDRESS(ROW()+(0), COLUMN()+(-1), 1)), 2)</f>
        <v>54.790000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10.340000</v>
      </c>
      <c r="J13" s="17">
        <f ca="1">ROUND(INDIRECT(ADDRESS(ROW()+(0), COLUMN()+(-3), 1))*INDIRECT(ADDRESS(ROW()+(0), COLUMN()+(-1), 1)), 2)</f>
        <v>112.710000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0.300000</v>
      </c>
      <c r="H14" s="16"/>
      <c r="I14" s="17">
        <v>124.710000</v>
      </c>
      <c r="J14" s="17">
        <f ca="1">ROUND(INDIRECT(ADDRESS(ROW()+(0), COLUMN()+(-3), 1))*INDIRECT(ADDRESS(ROW()+(0), COLUMN()+(-1), 1)), 2)</f>
        <v>37.410000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1.100000</v>
      </c>
      <c r="H15" s="16"/>
      <c r="I15" s="17">
        <v>456.710000</v>
      </c>
      <c r="J15" s="17">
        <f ca="1">ROUND(INDIRECT(ADDRESS(ROW()+(0), COLUMN()+(-3), 1))*INDIRECT(ADDRESS(ROW()+(0), COLUMN()+(-1), 1)), 2)</f>
        <v>502.380000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6.810000</v>
      </c>
      <c r="H16" s="16"/>
      <c r="I16" s="17">
        <v>42.550000</v>
      </c>
      <c r="J16" s="17">
        <f ca="1">ROUND(INDIRECT(ADDRESS(ROW()+(0), COLUMN()+(-3), 1))*INDIRECT(ADDRESS(ROW()+(0), COLUMN()+(-1), 1)), 2)</f>
        <v>289.770000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10.620000</v>
      </c>
      <c r="H17" s="16"/>
      <c r="I17" s="17">
        <v>6.340000</v>
      </c>
      <c r="J17" s="17">
        <f ca="1">ROUND(INDIRECT(ADDRESS(ROW()+(0), COLUMN()+(-3), 1))*INDIRECT(ADDRESS(ROW()+(0), COLUMN()+(-1), 1)), 2)</f>
        <v>67.330000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1.090000</v>
      </c>
      <c r="H18" s="16"/>
      <c r="I18" s="17">
        <v>708.050000</v>
      </c>
      <c r="J18" s="17">
        <f ca="1">ROUND(INDIRECT(ADDRESS(ROW()+(0), COLUMN()+(-3), 1))*INDIRECT(ADDRESS(ROW()+(0), COLUMN()+(-1), 1)), 2)</f>
        <v>771.770000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0.460000</v>
      </c>
      <c r="H19" s="16"/>
      <c r="I19" s="17">
        <v>309.660000</v>
      </c>
      <c r="J19" s="17">
        <f ca="1">ROUND(INDIRECT(ADDRESS(ROW()+(0), COLUMN()+(-3), 1))*INDIRECT(ADDRESS(ROW()+(0), COLUMN()+(-1), 1)), 2)</f>
        <v>142.440000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0.050000</v>
      </c>
      <c r="H20" s="16"/>
      <c r="I20" s="17">
        <v>571.330000</v>
      </c>
      <c r="J20" s="17">
        <f ca="1">ROUND(INDIRECT(ADDRESS(ROW()+(0), COLUMN()+(-3), 1))*INDIRECT(ADDRESS(ROW()+(0), COLUMN()+(-1), 1)), 2)</f>
        <v>28.570000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0.192000</v>
      </c>
      <c r="H21" s="16"/>
      <c r="I21" s="17">
        <v>1070.220000</v>
      </c>
      <c r="J21" s="17">
        <f ca="1">ROUND(INDIRECT(ADDRESS(ROW()+(0), COLUMN()+(-3), 1))*INDIRECT(ADDRESS(ROW()+(0), COLUMN()+(-1), 1)), 2)</f>
        <v>205.480000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0.037000</v>
      </c>
      <c r="H22" s="16"/>
      <c r="I22" s="17">
        <v>52.500000</v>
      </c>
      <c r="J22" s="17">
        <f ca="1">ROUND(INDIRECT(ADDRESS(ROW()+(0), COLUMN()+(-3), 1))*INDIRECT(ADDRESS(ROW()+(0), COLUMN()+(-1), 1)), 2)</f>
        <v>1.940000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0.953000</v>
      </c>
      <c r="H23" s="16"/>
      <c r="I23" s="17">
        <v>98.390000</v>
      </c>
      <c r="J23" s="17">
        <f ca="1">ROUND(INDIRECT(ADDRESS(ROW()+(0), COLUMN()+(-3), 1))*INDIRECT(ADDRESS(ROW()+(0), COLUMN()+(-1), 1)), 2)</f>
        <v>93.770000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1.359000</v>
      </c>
      <c r="H24" s="16"/>
      <c r="I24" s="17">
        <v>73.130000</v>
      </c>
      <c r="J24" s="17">
        <f ca="1">ROUND(INDIRECT(ADDRESS(ROW()+(0), COLUMN()+(-3), 1))*INDIRECT(ADDRESS(ROW()+(0), COLUMN()+(-1), 1)), 2)</f>
        <v>99.380000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0.349000</v>
      </c>
      <c r="H25" s="16"/>
      <c r="I25" s="17">
        <v>98.390000</v>
      </c>
      <c r="J25" s="17">
        <f ca="1">ROUND(INDIRECT(ADDRESS(ROW()+(0), COLUMN()+(-3), 1))*INDIRECT(ADDRESS(ROW()+(0), COLUMN()+(-1), 1)), 2)</f>
        <v>34.340000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0.349000</v>
      </c>
      <c r="H26" s="16"/>
      <c r="I26" s="17">
        <v>73.130000</v>
      </c>
      <c r="J26" s="17">
        <f ca="1">ROUND(INDIRECT(ADDRESS(ROW()+(0), COLUMN()+(-3), 1))*INDIRECT(ADDRESS(ROW()+(0), COLUMN()+(-1), 1)), 2)</f>
        <v>25.520000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0.485000</v>
      </c>
      <c r="H27" s="16"/>
      <c r="I27" s="17">
        <v>98.390000</v>
      </c>
      <c r="J27" s="17">
        <f ca="1">ROUND(INDIRECT(ADDRESS(ROW()+(0), COLUMN()+(-3), 1))*INDIRECT(ADDRESS(ROW()+(0), COLUMN()+(-1), 1)), 2)</f>
        <v>47.720000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0.485000</v>
      </c>
      <c r="H28" s="20"/>
      <c r="I28" s="21">
        <v>73.130000</v>
      </c>
      <c r="J28" s="21">
        <f ca="1">ROUND(INDIRECT(ADDRESS(ROW()+(0), COLUMN()+(-3), 1))*INDIRECT(ADDRESS(ROW()+(0), COLUMN()+(-1), 1)), 2)</f>
        <v>35.470000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2.000000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2767.090000</v>
      </c>
      <c r="J29" s="24">
        <f ca="1">ROUND(INDIRECT(ADDRESS(ROW()+(0), COLUMN()+(-3), 1))*INDIRECT(ADDRESS(ROW()+(0), COLUMN()+(-1), 1))/100, 2)</f>
        <v>55.340000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2822.430000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1062016.000000</v>
      </c>
      <c r="G34" s="31"/>
      <c r="H34" s="31">
        <v>1062017.000000</v>
      </c>
      <c r="I34" s="31"/>
      <c r="J34" s="31"/>
      <c r="K34" s="31"/>
    </row>
    <row r="35" spans="1:11" ht="13.5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81</v>
      </c>
      <c r="B36" s="30"/>
      <c r="C36" s="30"/>
      <c r="D36" s="30"/>
      <c r="E36" s="30"/>
      <c r="F36" s="31">
        <v>142010.000000</v>
      </c>
      <c r="G36" s="31"/>
      <c r="H36" s="31">
        <v>1102010.000000</v>
      </c>
      <c r="I36" s="31"/>
      <c r="J36" s="31"/>
      <c r="K36" s="31"/>
    </row>
    <row r="37" spans="1:11" ht="24.00" thickBot="1" customHeight="1">
      <c r="A37" s="32" t="s">
        <v>82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83</v>
      </c>
      <c r="B38" s="30"/>
      <c r="C38" s="30"/>
      <c r="D38" s="30"/>
      <c r="E38" s="30"/>
      <c r="F38" s="31">
        <v>1322015.000000</v>
      </c>
      <c r="G38" s="31"/>
      <c r="H38" s="31">
        <v>1322016.000000</v>
      </c>
      <c r="I38" s="31"/>
      <c r="J38" s="31"/>
      <c r="K38" s="31"/>
    </row>
    <row r="39" spans="1:11" ht="24.00" thickBot="1" customHeight="1">
      <c r="A39" s="32" t="s">
        <v>84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3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