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<sst xmlns="http://schemas.openxmlformats.org/spreadsheetml/2006/main" count="42" uniqueCount="42">
  <si>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</si>
  <si>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QTX030</t>
  </si>
  <si>
    <t xml:space="preserve">m²</t>
  </si>
  <si>
    <t xml:space="preserve">Sistema Onduvilla "ONDULINE" de placas asfálticas, para cobertura inclinada.</t>
  </si>
  <si>
    <r>
      <rPr>
        <sz val="8.25"/>
        <color rgb="FF000000"/>
        <rFont val="Arial"/>
        <family val="2"/>
      </rPr>
      <t xml:space="preserve">Sistema Onduvilla "ONDULINE" de </t>
    </r>
    <r>
      <rPr>
        <b/>
        <sz val="8.25"/>
        <color rgb="FF000000"/>
        <rFont val="Arial"/>
        <family val="2"/>
      </rPr>
      <t xml:space="preserve">placas asfálticas Onduvilla (6 ondas) "ONDULINE", de perfil ondulado, cor Rojo Sombreado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</si>
  <si>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</si>
  <si>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</si>
  <si>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</si>
  <si>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</si>
  <si>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</si>
  <si>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</si>
  <si>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mt13pao010a</t>
  </si>
  <si>
    <t xml:space="preserve">m²</t>
  </si>
  <si>
    <t xml:space="preserve">Placa asfáltica Onduvilla (6 ondas) "ONDULINE", de perfil ondulado, cor Rojo Sombreado, à base de fibras minerais e vegetais saturadas com uma emulsão betuminosa a altas temperaturas, segundo NP EN 534.</t>
  </si>
  <si>
    <t xml:space="preserve">mt13pao020a</t>
  </si>
  <si>
    <t xml:space="preserve">Ud</t>
  </si>
  <si>
    <t xml:space="preserve">Prego de aço com cabeça de plástico, Onduvilla "ONDULINE", cor Rojo Sombreado.</t>
  </si>
  <si>
    <t xml:space="preserve">mt13pao030a</t>
  </si>
  <si>
    <t xml:space="preserve">m</t>
  </si>
  <si>
    <t xml:space="preserve">Peça de cumeeira, à base de fibras minerais e vegetais saturadas com uma emulsão betuminosa a altas temperaturas, Onduvilla "ONDULINE", cor Rojo Sombreado.</t>
  </si>
  <si>
    <t xml:space="preserve">mt13pao040a</t>
  </si>
  <si>
    <t xml:space="preserve">m</t>
  </si>
  <si>
    <t xml:space="preserve">Remate lateral, à base de fibras minerais e vegetais saturadas com uma emulsão betuminosa a altas temperaturas, Onduvilla "ONDULINE", cor Rojo Sombreado.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</si>
  <si>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</si>
  <si>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</si>
  <si>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</si>
  <si>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</si>
  <si>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</si>
  <si>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</si>
  <si>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</si>
  <si>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</si>
  <si>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249,78MT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</si>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</sst>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1.150000</v>
      </c>
      <c r="H9" s="10"/>
      <c r="I9" s="12">
        <v>1056.270000</v>
      </c>
      <c r="J9" s="12">
        <f ca="1">ROUND(INDIRECT(ADDRESS(ROW()+(0), COLUMN()+(-3), 1))*INDIRECT(ADDRESS(ROW()+(0), COLUMN()+(-1), 1)), 2)</f>
        <v>1214.710000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6.000000</v>
      </c>
      <c r="H10" s="15"/>
      <c r="I10" s="16">
        <v>4.660000</v>
      </c>
      <c r="J10" s="16">
        <f ca="1">ROUND(INDIRECT(ADDRESS(ROW()+(0), COLUMN()+(-3), 1))*INDIRECT(ADDRESS(ROW()+(0), COLUMN()+(-1), 1)), 2)</f>
        <v>27.960000</v>
      </c>
      <c r="K10" s="16"/>
    </row>
    <row r="11" spans="1:11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0.200000</v>
      </c>
      <c r="H11" s="15"/>
      <c r="I11" s="16">
        <v>767.790000</v>
      </c>
      <c r="J11" s="16">
        <f ca="1">ROUND(INDIRECT(ADDRESS(ROW()+(0), COLUMN()+(-3), 1))*INDIRECT(ADDRESS(ROW()+(0), COLUMN()+(-1), 1)), 2)</f>
        <v>153.560000</v>
      </c>
      <c r="K11" s="16"/>
    </row>
    <row r="12" spans="1:11" ht="34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0.050000</v>
      </c>
      <c r="H12" s="15"/>
      <c r="I12" s="16">
        <v>511.240000</v>
      </c>
      <c r="J12" s="16">
        <f ca="1">ROUND(INDIRECT(ADDRESS(ROW()+(0), COLUMN()+(-3), 1))*INDIRECT(ADDRESS(ROW()+(0), COLUMN()+(-1), 1)), 2)</f>
        <v>25.560000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0.113000</v>
      </c>
      <c r="H13" s="15"/>
      <c r="I13" s="16">
        <v>96.800000</v>
      </c>
      <c r="J13" s="16">
        <f ca="1">ROUND(INDIRECT(ADDRESS(ROW()+(0), COLUMN()+(-3), 1))*INDIRECT(ADDRESS(ROW()+(0), COLUMN()+(-1), 1)), 2)</f>
        <v>10.940000</v>
      </c>
      <c r="K13" s="16"/>
    </row>
    <row r="14" spans="1:11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8"/>
      <c r="G14" s="19">
        <v>0.113000</v>
      </c>
      <c r="H14" s="19"/>
      <c r="I14" s="20">
        <v>68.400000</v>
      </c>
      <c r="J14" s="20">
        <f ca="1">ROUND(INDIRECT(ADDRESS(ROW()+(0), COLUMN()+(-3), 1))*INDIRECT(ADDRESS(ROW()+(0), COLUMN()+(-1), 1)), 2)</f>
        <v>7.730000</v>
      </c>
      <c r="K14" s="20"/>
    </row>
    <row r="15" spans="1:11" ht="13.50" thickBot="1" customHeight="1">
      <c r="A15" s="18"/>
      <c r="B15" s="18"/>
      <c r="C15" s="21" t="s">
        <v>29</v>
      </c>
      <c r="D15" s="21"/>
      <c r="E15" s="4" t="s">
        <v>30</v>
      </c>
      <c r="F15" s="4"/>
      <c r="G15" s="22">
        <v>2.000000</v>
      </c>
      <c r="H15" s="22"/>
      <c r="I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1440.460000</v>
      </c>
      <c r="J15" s="23">
        <f ca="1">ROUND(INDIRECT(ADDRESS(ROW()+(0), COLUMN()+(-3), 1))*INDIRECT(ADDRESS(ROW()+(0), COLUMN()+(-1), 1))/100, 2)</f>
        <v>28.810000</v>
      </c>
      <c r="K15" s="23"/>
    </row>
    <row r="16" spans="1:11" ht="13.50" thickBot="1" customHeight="1">
      <c r="A16" s="24" t="s">
        <v>31</v>
      </c>
      <c r="B16" s="24"/>
      <c r="C16" s="25"/>
      <c r="D16" s="25"/>
      <c r="E16" s="25"/>
      <c r="F16" s="25"/>
      <c r="G16" s="26"/>
      <c r="H16" s="26"/>
      <c r="I16" s="24" t="s">
        <v>32</v>
      </c>
      <c r="J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1469.270000</v>
      </c>
      <c r="K16" s="27"/>
    </row>
    <row r="19" spans="1:11" ht="13.50" thickBot="1" customHeight="1">
      <c r="A19" s="28" t="s">
        <v>33</v>
      </c>
      <c r="B19" s="28"/>
      <c r="C19" s="28"/>
      <c r="D19" s="28"/>
      <c r="E19" s="28"/>
      <c r="F19" s="28" t="s">
        <v>34</v>
      </c>
      <c r="G19" s="28"/>
      <c r="H19" s="28" t="s">
        <v>35</v>
      </c>
      <c r="I19" s="28"/>
      <c r="J19" s="28"/>
      <c r="K19" s="28" t="s">
        <v>36</v>
      </c>
    </row>
    <row r="20" spans="1:11" ht="13.50" thickBot="1" customHeight="1">
      <c r="A20" s="29" t="s">
        <v>37</v>
      </c>
      <c r="B20" s="29"/>
      <c r="C20" s="29"/>
      <c r="D20" s="29"/>
      <c r="E20" s="29"/>
      <c r="F20" s="30">
        <v>142012.000000</v>
      </c>
      <c r="G20" s="30"/>
      <c r="H20" s="30">
        <v>142012.000000</v>
      </c>
      <c r="I20" s="30"/>
      <c r="J20" s="30"/>
      <c r="K20" s="30"/>
    </row>
    <row r="21" spans="1:11" ht="24.00" thickBot="1" customHeight="1">
      <c r="A21" s="31" t="s">
        <v>38</v>
      </c>
      <c r="B21" s="31"/>
      <c r="C21" s="31"/>
      <c r="D21" s="31"/>
      <c r="E21" s="31"/>
      <c r="F21" s="32"/>
      <c r="G21" s="32"/>
      <c r="H21" s="32"/>
      <c r="I21" s="32"/>
      <c r="J21" s="32"/>
      <c r="K21" s="32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