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<sst xmlns="http://schemas.openxmlformats.org/spreadsheetml/2006/main" count="39" uniqueCount="39">
  <si>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</si>
  <si>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RBM015</t>
  </si>
  <si>
    <t xml:space="preserve">m²</t>
  </si>
  <si>
    <t xml:space="preserve">Camada de argamassa de cal e cimento sobre paramento interior.</t>
  </si>
  <si>
    <r>
      <rPr>
        <sz val="8.25"/>
        <color rgb="FF000000"/>
        <rFont val="Arial"/>
        <family val="2"/>
      </rPr>
      <t xml:space="preserve">Camada de argamassa de cal e cimento, tipo CR CSII W2, segundo EN 998-1, cor a escolher, de 15 mm de espessura, com aplicação de mestras, com acabamento afagado, aplicada manualmente, sobre paramento interior de alvenaria cerâmica, vertical, até 3 m de altura. Inclusive perfis de PVC, para formação de juntas. O preço inclui a protecção dos elementos da envolvente que possam ser afectados durante os trabalhos e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</si>
  <si>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</si>
  <si>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</si>
  <si>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</si>
  <si>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</si>
  <si>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</si>
  <si>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</si>
  <si>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</si>
  <si>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</si>
  <si>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</si>
  <si>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mt28esp040d</t>
  </si>
  <si>
    <t xml:space="preserve">kg</t>
  </si>
  <si>
    <t xml:space="preserve">Argamassa de cal e cimento, tipo CR CSII W2, segundo EN 998-1, para utilização em interiores ou em exteriores, cor a escolher, composta de cimento, cal, inertes de granulometria compensada e aditivos, fornecida em sacos.</t>
  </si>
  <si>
    <t xml:space="preserve">mt28mon030</t>
  </si>
  <si>
    <t xml:space="preserve">m</t>
  </si>
  <si>
    <t xml:space="preserve">Perfil para juntas de PVC.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</si>
  <si>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</si>
  <si>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</si>
  <si>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</si>
  <si>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</si>
  <si>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</si>
  <si>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</si>
  <si>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</si>
  <si>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</si>
  <si>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Custo de manutenção decenal: 35,77MT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</si>
  <si>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</si>
  <si>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</si>
  <si>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</si>
  <si>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</si>
  <si>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</si>
  <si>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</si>
  <si>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Especificação  de  argamassas  para  alvenaria  — Parte  1:  Argamassas  para  rebocos  interiores 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</si>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</sst>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1.19" customWidth="1"/>
    <col min="5" max="5" width="74.12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0.005</v>
      </c>
      <c r="H9" s="11"/>
      <c r="I9" s="13">
        <v>68.61</v>
      </c>
      <c r="J9" s="13">
        <f ca="1">ROUND(INDIRECT(ADDRESS(ROW()+(0), COLUMN()+(-3), 1))*INDIRECT(ADDRESS(ROW()+(0), COLUMN()+(-1), 1)), 2)</f>
        <v>0.34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24</v>
      </c>
      <c r="H10" s="16"/>
      <c r="I10" s="17">
        <v>26.49</v>
      </c>
      <c r="J10" s="17">
        <f ca="1">ROUND(INDIRECT(ADDRESS(ROW()+(0), COLUMN()+(-3), 1))*INDIRECT(ADDRESS(ROW()+(0), COLUMN()+(-1), 1)), 2)</f>
        <v>635.76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0.75</v>
      </c>
      <c r="H11" s="16"/>
      <c r="I11" s="17">
        <v>33.76</v>
      </c>
      <c r="J11" s="17">
        <f ca="1">ROUND(INDIRECT(ADDRESS(ROW()+(0), COLUMN()+(-3), 1))*INDIRECT(ADDRESS(ROW()+(0), COLUMN()+(-1), 1)), 2)</f>
        <v>25.32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0.642</v>
      </c>
      <c r="H12" s="16"/>
      <c r="I12" s="17">
        <v>134.36</v>
      </c>
      <c r="J12" s="17">
        <f ca="1">ROUND(INDIRECT(ADDRESS(ROW()+(0), COLUMN()+(-3), 1))*INDIRECT(ADDRESS(ROW()+(0), COLUMN()+(-1), 1)), 2)</f>
        <v>86.26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0.317</v>
      </c>
      <c r="H13" s="20"/>
      <c r="I13" s="21">
        <v>99.93</v>
      </c>
      <c r="J13" s="21">
        <f ca="1">ROUND(INDIRECT(ADDRESS(ROW()+(0), COLUMN()+(-3), 1))*INDIRECT(ADDRESS(ROW()+(0), COLUMN()+(-1), 1)), 2)</f>
        <v>31.68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779.36</v>
      </c>
      <c r="J14" s="24">
        <f ca="1">ROUND(INDIRECT(ADDRESS(ROW()+(0), COLUMN()+(-3), 1))*INDIRECT(ADDRESS(ROW()+(0), COLUMN()+(-1), 1))/100, 2)</f>
        <v>15.59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794.95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1.18202e+006</v>
      </c>
      <c r="G19" s="31"/>
      <c r="H19" s="31">
        <v>1.18202e+006</v>
      </c>
      <c r="I19" s="31"/>
      <c r="J19" s="31"/>
      <c r="K19" s="31">
        <v>4</v>
      </c>
    </row>
    <row r="20" spans="1:11" ht="24.0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