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<sst xmlns="http://schemas.openxmlformats.org/spreadsheetml/2006/main" count="39" uniqueCount="39">
  <si>
    <t xml:space="preserve"/>
  </si>
  <si>
    <t xml:space="preserve">RCG070</t>
  </si>
  <si>
    <t xml:space="preserve">m²</t>
  </si>
  <si>
    <t xml:space="preserve">Sistema "LEVANTINA" de revestimento cerâmico para fachadas.</t>
  </si>
  <si>
    <r>
      <rPr>
        <sz val="8.25"/>
        <color rgb="FF000000"/>
        <rFont val="Arial"/>
        <family val="2"/>
      </rPr>
      <t xml:space="preserve">Revestimento com ladrilhos de </t>
    </r>
    <r>
      <rPr>
        <b/>
        <sz val="8.25"/>
        <color rgb="FF000000"/>
        <rFont val="Arial"/>
        <family val="2"/>
      </rPr>
      <t xml:space="preserve">grés porcelânico de grande formato, Lámina Porcelánica Techlam® "LEVANTINA", de 3000x1000 mm e 3 mm de espessura, série Basic, modelo Antracita, acabamento brilho</t>
    </r>
    <r>
      <rPr>
        <sz val="8.25"/>
        <color rgb="FF000000"/>
        <rFont val="Arial"/>
        <family val="2"/>
      </rPr>
      <t xml:space="preserve">, assentes com </t>
    </r>
    <r>
      <rPr>
        <b/>
        <sz val="8.25"/>
        <color rgb="FF000000"/>
        <rFont val="Arial"/>
        <family val="2"/>
      </rPr>
      <t xml:space="preserve">cimento cola melhorado, C2 TE, com deslizamento reduzido e tempo de colocação ampliado, cinzento</t>
    </r>
    <r>
      <rPr>
        <sz val="8.25"/>
        <color rgb="FF000000"/>
        <rFont val="Arial"/>
        <family val="2"/>
      </rPr>
      <t xml:space="preserve">, utilizando a técnica da dupla colagem, sobre camada de regularização (não incluída neste preço).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</si>
  <si>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</si>
  <si>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</si>
  <si>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</si>
  <si>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</si>
  <si>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</si>
  <si>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</si>
  <si>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mt12pcl020aaab</t>
  </si>
  <si>
    <t xml:space="preserve">m²</t>
  </si>
  <si>
    <t xml:space="preserve">Ladrilho de grés porcelânico de grande formato, Lámina Porcelánica Techlam® "LEVANTINA", de 3000x1000 mm e 3 mm de espessura, série Basic, modelo Antracita, acabamento brilho.</t>
  </si>
  <si>
    <t xml:space="preserve">mt09mcr021q</t>
  </si>
  <si>
    <t xml:space="preserve">kg</t>
  </si>
  <si>
    <t xml:space="preserve">Cimento cola melhorado, C2 TE, com deslizamento reduzido e tempo de colocação ampliado, segundo NP EN 12004, cor cinzento.</t>
  </si>
  <si>
    <t xml:space="preserve">mt09mcr060a</t>
  </si>
  <si>
    <t xml:space="preserve">kg</t>
  </si>
  <si>
    <t xml:space="preserve">Argamassa de juntas cimentosa, CG1, para junta aberta entre 3 e 15 mm, segundo EN 13888.</t>
  </si>
  <si>
    <t xml:space="preserve">mo014</t>
  </si>
  <si>
    <t xml:space="preserve">h</t>
  </si>
  <si>
    <t xml:space="preserve">Oficial de 1ª montador de revestimentos cerâmicos.</t>
  </si>
  <si>
    <t xml:space="preserve">mo081</t>
  </si>
  <si>
    <t xml:space="preserve">h</t>
  </si>
  <si>
    <t xml:space="preserve">Ajudante de montador de revestimentos cerâmicos.</t>
  </si>
  <si>
    <t xml:space="preserve">%</t>
  </si>
  <si>
    <t xml:space="preserve">Custos directos complementares</t>
  </si>
  <si>
    <t xml:space="preserve">Custo de manutenção decenal: 442,46MT nos primeiros 10 anos.</t>
  </si>
  <si>
    <t xml:space="preserve">Total:</t>
  </si>
  <si>
    <t xml:space="preserve">Referência e título da norma</t>
  </si>
  <si>
    <r>
      <rPr>
        <sz val="8.25"/>
        <color rgb="FF000000"/>
        <rFont val="Arial"/>
        <family val="2"/>
      </rPr>
      <t xml:space="preserve">Aplicabilidade</t>
    </r>
    <r>
      <rPr>
        <sz val="8.25"/>
        <color rgb="FF000000"/>
        <rFont val="Arial"/>
        <family val="2"/>
      </rPr>
      <t xml:space="preserve">(a)</t>
    </r>
  </si>
  <si>
    <r>
      <rPr>
        <sz val="8.25"/>
        <color rgb="FF000000"/>
        <rFont val="Arial"/>
        <family val="2"/>
      </rPr>
      <t xml:space="preserve">Obrigatoriedade</t>
    </r>
    <r>
      <rPr>
        <sz val="8.25"/>
        <color rgb="FF000000"/>
        <rFont val="Arial"/>
        <family val="2"/>
      </rPr>
      <t xml:space="preserve">(b)</t>
    </r>
  </si>
  <si>
    <r>
      <rPr>
        <sz val="8.25"/>
        <color rgb="FF000000"/>
        <rFont val="Arial"/>
        <family val="2"/>
      </rPr>
      <t xml:space="preserve">Sistema</t>
    </r>
    <r>
      <rPr>
        <sz val="8.25"/>
        <color rgb="FF000000"/>
        <rFont val="Arial"/>
        <family val="2"/>
      </rPr>
      <t xml:space="preserve">(c)</t>
    </r>
  </si>
  <si>
    <t xml:space="preserve">EN 12004:2007+A1:2012</t>
  </si>
  <si>
    <t xml:space="preserve">Colas para ladrilhos — Requisitos, avaliação da conformidade,  classificação e designação</t>
  </si>
  <si>
    <r>
      <rPr>
        <sz val="8.25"/>
        <color rgb="FF000000"/>
        <rFont val="Arial"/>
        <family val="2"/>
      </rPr>
      <t xml:space="preserve">(a)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de entrada em aplicação da norma harmonizada e início do período de coexistência</t>
    </r>
  </si>
  <si>
    <r>
      <rPr>
        <sz val="8.25"/>
        <color rgb="FF000000"/>
        <rFont val="Arial"/>
        <family val="2"/>
      </rPr>
      <t xml:space="preserve">(b)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Data final do período de coexistência / entrada em vigor da marcação CE</t>
    </r>
  </si>
  <si>
    <r>
      <rPr>
        <sz val="8.25"/>
        <color rgb="FF000000"/>
        <rFont val="Arial"/>
        <family val="2"/>
      </rPr>
      <t xml:space="preserve">(c)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Sistema de avaliação e verificação da regularidade do desempenho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</si>
</sst>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center" wrapText="1"/>
    </xf>
    <xf numFmtId="0" fontId="0" fillId="0" borderId="2" xfId="0" applyFont="1" applyAlignment="1">
      <alignment horizontal="center" vertical="center" wrapText="1"/>
    </xf>
    <xf numFmtId="0" fontId="0" fillId="0" borderId="4" xfId="0" applyFont="1" applyAlignment="1">
      <alignment horizontal="left" vertical="center" wrapText="1"/>
    </xf>
    <xf numFmtId="0" fontId="0" fillId="0" borderId="4" xfId="0" applyFont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3.74" customWidth="1"/>
    <col min="4" max="4" width="54.40" customWidth="1"/>
    <col min="5" max="5" width="9.01" customWidth="1"/>
    <col min="6" max="6" width="4.76" customWidth="1"/>
    <col min="7" max="7" width="1.36" customWidth="1"/>
    <col min="8" max="8" width="12.58" customWidth="1"/>
    <col min="9" max="9" width="1.70" customWidth="1"/>
    <col min="10" max="10" width="9.01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</row>
    <row r="3" spans="1:10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  <c r="I3" s="2"/>
      <c r="J3" s="2"/>
    </row>
    <row r="5" spans="1:10" ht="87.00" thickBot="1" customHeight="1">
      <c r="A5" s="4" t="s">
        <v>4</v>
      </c>
      <c r="B5" s="4"/>
      <c r="C5" s="4"/>
      <c r="D5" s="4"/>
      <c r="E5" s="4"/>
      <c r="F5" s="4"/>
      <c r="G5" s="4"/>
      <c r="H5" s="4"/>
      <c r="I5" s="4"/>
      <c r="J5" s="4"/>
    </row>
    <row r="8" spans="1:10" ht="13.50" thickBot="1" customHeight="1">
      <c r="A8" s="5" t="s">
        <v>5</v>
      </c>
      <c r="B8" s="5"/>
      <c r="C8" s="5" t="s">
        <v>6</v>
      </c>
      <c r="D8" s="5" t="s">
        <v>7</v>
      </c>
      <c r="E8" s="5"/>
      <c r="F8" s="5" t="s">
        <v>8</v>
      </c>
      <c r="G8" s="5"/>
      <c r="H8" s="5" t="s">
        <v>9</v>
      </c>
      <c r="I8" s="5" t="s">
        <v>10</v>
      </c>
      <c r="J8" s="5"/>
    </row>
    <row r="9" spans="1:10" ht="34.50" thickBot="1" customHeight="1">
      <c r="A9" s="6" t="s">
        <v>11</v>
      </c>
      <c r="B9" s="6"/>
      <c r="C9" s="8" t="s">
        <v>12</v>
      </c>
      <c r="D9" s="6" t="s">
        <v>13</v>
      </c>
      <c r="E9" s="6"/>
      <c r="F9" s="10">
        <v>1.050000</v>
      </c>
      <c r="G9" s="10"/>
      <c r="H9" s="12">
        <v>1660.310000</v>
      </c>
      <c r="I9" s="12">
        <f ca="1">ROUND(INDIRECT(ADDRESS(ROW()+(0), COLUMN()+(-3), 1))*INDIRECT(ADDRESS(ROW()+(0), COLUMN()+(-1), 1)), 2)</f>
        <v>1743.330000</v>
      </c>
      <c r="J9" s="12"/>
    </row>
    <row r="10" spans="1:10" ht="24.00" thickBot="1" customHeight="1">
      <c r="A10" s="13" t="s">
        <v>14</v>
      </c>
      <c r="B10" s="13"/>
      <c r="C10" s="14" t="s">
        <v>15</v>
      </c>
      <c r="D10" s="13" t="s">
        <v>16</v>
      </c>
      <c r="E10" s="13"/>
      <c r="F10" s="15">
        <v>4.000000</v>
      </c>
      <c r="G10" s="15"/>
      <c r="H10" s="16">
        <v>17.830000</v>
      </c>
      <c r="I10" s="16">
        <f ca="1">ROUND(INDIRECT(ADDRESS(ROW()+(0), COLUMN()+(-3), 1))*INDIRECT(ADDRESS(ROW()+(0), COLUMN()+(-1), 1)), 2)</f>
        <v>71.320000</v>
      </c>
      <c r="J10" s="16"/>
    </row>
    <row r="11" spans="1:10" ht="24.00" thickBot="1" customHeight="1">
      <c r="A11" s="13" t="s">
        <v>17</v>
      </c>
      <c r="B11" s="13"/>
      <c r="C11" s="14" t="s">
        <v>18</v>
      </c>
      <c r="D11" s="13" t="s">
        <v>19</v>
      </c>
      <c r="E11" s="13"/>
      <c r="F11" s="15">
        <v>0.300000</v>
      </c>
      <c r="G11" s="15"/>
      <c r="H11" s="16">
        <v>20.790000</v>
      </c>
      <c r="I11" s="16">
        <f ca="1">ROUND(INDIRECT(ADDRESS(ROW()+(0), COLUMN()+(-3), 1))*INDIRECT(ADDRESS(ROW()+(0), COLUMN()+(-1), 1)), 2)</f>
        <v>6.240000</v>
      </c>
      <c r="J11" s="16"/>
    </row>
    <row r="12" spans="1:10" ht="13.50" thickBot="1" customHeight="1">
      <c r="A12" s="13" t="s">
        <v>20</v>
      </c>
      <c r="B12" s="13"/>
      <c r="C12" s="14" t="s">
        <v>21</v>
      </c>
      <c r="D12" s="13" t="s">
        <v>22</v>
      </c>
      <c r="E12" s="13"/>
      <c r="F12" s="15">
        <v>0.531000</v>
      </c>
      <c r="G12" s="15"/>
      <c r="H12" s="16">
        <v>71.610000</v>
      </c>
      <c r="I12" s="16">
        <f ca="1">ROUND(INDIRECT(ADDRESS(ROW()+(0), COLUMN()+(-3), 1))*INDIRECT(ADDRESS(ROW()+(0), COLUMN()+(-1), 1)), 2)</f>
        <v>38.020000</v>
      </c>
      <c r="J12" s="16"/>
    </row>
    <row r="13" spans="1:10" ht="13.50" thickBot="1" customHeight="1">
      <c r="A13" s="13" t="s">
        <v>23</v>
      </c>
      <c r="B13" s="13"/>
      <c r="C13" s="17" t="s">
        <v>24</v>
      </c>
      <c r="D13" s="18" t="s">
        <v>25</v>
      </c>
      <c r="E13" s="18"/>
      <c r="F13" s="19">
        <v>0.531000</v>
      </c>
      <c r="G13" s="19"/>
      <c r="H13" s="20">
        <v>51.010000</v>
      </c>
      <c r="I13" s="20">
        <f ca="1">ROUND(INDIRECT(ADDRESS(ROW()+(0), COLUMN()+(-3), 1))*INDIRECT(ADDRESS(ROW()+(0), COLUMN()+(-1), 1)), 2)</f>
        <v>27.090000</v>
      </c>
      <c r="J13" s="20"/>
    </row>
    <row r="14" spans="1:10" ht="13.50" thickBot="1" customHeight="1">
      <c r="A14" s="18"/>
      <c r="B14" s="18"/>
      <c r="C14" s="21" t="s">
        <v>26</v>
      </c>
      <c r="D14" s="4" t="s">
        <v>27</v>
      </c>
      <c r="E14" s="4"/>
      <c r="F14" s="22">
        <v>2.000000</v>
      </c>
      <c r="G14" s="22"/>
      <c r="H14" s="23">
        <f ca="1">ROUND(SUM(INDIRECT(ADDRESS(ROW()+(-1), COLUMN()+(1), 1)),INDIRECT(ADDRESS(ROW()+(-2), COLUMN()+(1), 1)),INDIRECT(ADDRESS(ROW()+(-3), COLUMN()+(1), 1)),INDIRECT(ADDRESS(ROW()+(-4), COLUMN()+(1), 1)),INDIRECT(ADDRESS(ROW()+(-5), COLUMN()+(1), 1))), 2)</f>
        <v>1886.000000</v>
      </c>
      <c r="I14" s="23">
        <f ca="1">ROUND(INDIRECT(ADDRESS(ROW()+(0), COLUMN()+(-3), 1))*INDIRECT(ADDRESS(ROW()+(0), COLUMN()+(-1), 1))/100, 2)</f>
        <v>37.720000</v>
      </c>
      <c r="J14" s="23"/>
    </row>
    <row r="15" spans="1:10" ht="13.50" thickBot="1" customHeight="1">
      <c r="A15" s="24" t="s">
        <v>28</v>
      </c>
      <c r="B15" s="24"/>
      <c r="C15" s="25"/>
      <c r="D15" s="25"/>
      <c r="E15" s="25"/>
      <c r="F15" s="26"/>
      <c r="G15" s="26"/>
      <c r="H15" s="24" t="s">
        <v>29</v>
      </c>
      <c r="I15" s="27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1))), 2)</f>
        <v>1923.720000</v>
      </c>
      <c r="J15" s="27"/>
    </row>
    <row r="18" spans="1:10" ht="13.50" thickBot="1" customHeight="1">
      <c r="A18" s="28" t="s">
        <v>30</v>
      </c>
      <c r="B18" s="28"/>
      <c r="C18" s="28"/>
      <c r="D18" s="28"/>
      <c r="E18" s="28" t="s">
        <v>31</v>
      </c>
      <c r="F18" s="28"/>
      <c r="G18" s="28" t="s">
        <v>32</v>
      </c>
      <c r="H18" s="28"/>
      <c r="I18" s="28"/>
      <c r="J18" s="28" t="s">
        <v>33</v>
      </c>
    </row>
    <row r="19" spans="1:10" ht="13.50" thickBot="1" customHeight="1">
      <c r="A19" s="29" t="s">
        <v>34</v>
      </c>
      <c r="B19" s="29"/>
      <c r="C19" s="29"/>
      <c r="D19" s="29"/>
      <c r="E19" s="30">
        <v>142013.000000</v>
      </c>
      <c r="F19" s="30"/>
      <c r="G19" s="30">
        <v>172013.000000</v>
      </c>
      <c r="H19" s="30"/>
      <c r="I19" s="30"/>
      <c r="J19" s="30">
        <v>3.000000</v>
      </c>
    </row>
    <row r="20" spans="1:10" ht="24.00" thickBot="1" customHeight="1">
      <c r="A20" s="31" t="s">
        <v>35</v>
      </c>
      <c r="B20" s="31"/>
      <c r="C20" s="31"/>
      <c r="D20" s="31"/>
      <c r="E20" s="32"/>
      <c r="F20" s="32"/>
      <c r="G20" s="32"/>
      <c r="H20" s="32"/>
      <c r="I20" s="32"/>
      <c r="J20" s="32"/>
    </row>
    <row r="23" spans="1:1" ht="33.75" thickBot="1" customHeight="1">
      <c r="A23" s="1" t="s">
        <v>36</v>
      </c>
      <c r="B23" s="1"/>
      <c r="C23" s="1"/>
      <c r="D23" s="1"/>
      <c r="E23" s="1"/>
      <c r="F23" s="1"/>
      <c r="G23" s="1"/>
      <c r="H23" s="1"/>
      <c r="I23" s="1"/>
      <c r="J23" s="1"/>
    </row>
    <row r="24" spans="1:1" ht="33.75" thickBot="1" customHeight="1">
      <c r="A24" s="1" t="s">
        <v>37</v>
      </c>
      <c r="B24" s="1"/>
      <c r="C24" s="1"/>
      <c r="D24" s="1"/>
      <c r="E24" s="1"/>
      <c r="F24" s="1"/>
      <c r="G24" s="1"/>
      <c r="H24" s="1"/>
      <c r="I24" s="1"/>
      <c r="J24" s="1"/>
    </row>
    <row r="25" spans="1:1" ht="33.75" thickBot="1" customHeight="1">
      <c r="A25" s="1" t="s">
        <v>38</v>
      </c>
      <c r="B25" s="1"/>
      <c r="C25" s="1"/>
      <c r="D25" s="1"/>
      <c r="E25" s="1"/>
      <c r="F25" s="1"/>
      <c r="G25" s="1"/>
      <c r="H25" s="1"/>
      <c r="I25" s="1"/>
      <c r="J25" s="1"/>
    </row>
  </sheetData>
  <mergeCells count="45">
    <mergeCell ref="A1:J1"/>
    <mergeCell ref="C3:J3"/>
    <mergeCell ref="A5:J5"/>
    <mergeCell ref="A8:B8"/>
    <mergeCell ref="D8:E8"/>
    <mergeCell ref="F8:G8"/>
    <mergeCell ref="I8:J8"/>
    <mergeCell ref="A9:B9"/>
    <mergeCell ref="D9:E9"/>
    <mergeCell ref="F9:G9"/>
    <mergeCell ref="I9:J9"/>
    <mergeCell ref="A10:B10"/>
    <mergeCell ref="D10:E10"/>
    <mergeCell ref="F10:G10"/>
    <mergeCell ref="I10:J10"/>
    <mergeCell ref="A11:B11"/>
    <mergeCell ref="D11:E11"/>
    <mergeCell ref="F11:G11"/>
    <mergeCell ref="I11:J11"/>
    <mergeCell ref="A12:B12"/>
    <mergeCell ref="D12:E12"/>
    <mergeCell ref="F12:G12"/>
    <mergeCell ref="I12:J12"/>
    <mergeCell ref="A13:B13"/>
    <mergeCell ref="D13:E13"/>
    <mergeCell ref="F13:G13"/>
    <mergeCell ref="I13:J13"/>
    <mergeCell ref="A14:B14"/>
    <mergeCell ref="D14:E14"/>
    <mergeCell ref="F14:G14"/>
    <mergeCell ref="I14:J14"/>
    <mergeCell ref="A15:E15"/>
    <mergeCell ref="F15:G15"/>
    <mergeCell ref="I15:J15"/>
    <mergeCell ref="A18:D18"/>
    <mergeCell ref="E18:F18"/>
    <mergeCell ref="G18:I18"/>
    <mergeCell ref="A19:D19"/>
    <mergeCell ref="E19:F20"/>
    <mergeCell ref="G19:I20"/>
    <mergeCell ref="J19:J20"/>
    <mergeCell ref="A20:D20"/>
    <mergeCell ref="A23:J23"/>
    <mergeCell ref="A24:J24"/>
    <mergeCell ref="A25:J25"/>
  </mergeCells>
  <pageMargins left="0.620079" right="0.472441" top="0.472441" bottom="0.472441" header="0.0" footer="0.0"/>
  <pageSetup paperSize="9" orientation="portrait"/>
  <rowBreaks count="0" manualBreakCount="0">
    </rowBreaks>
</worksheet>
</file>