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<sst xmlns="http://schemas.openxmlformats.org/spreadsheetml/2006/main" count="41" uniqueCount="41">
  <si>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</si>
  <si>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RCP025</t>
  </si>
  <si>
    <t xml:space="preserve">m²</t>
  </si>
  <si>
    <t xml:space="preserve">Revestimento com plaquetas de pedra natural fixadas com cimento cola.</t>
  </si>
  <si>
    <r>
      <rPr>
        <sz val="8.25"/>
        <color rgb="FF000000"/>
        <rFont val="Arial"/>
        <family val="2"/>
      </rPr>
      <t xml:space="preserve">Revestimento de paramento vertical, até 3 m de altura, com plaquetas de mármore Rosa Aurora, acabamento polido, 30,5x30,5x1 cm, fixado com cimento cola melhorado, C2 TE, com deslizamento reduzido e tempo de colocação ampliado, cinzento; e enchimento de juntas com argamassa de juntas cimentosa, CG1, para junta mínima (entre 1,5 e 3 mm), com a mesma tonalidade das peças.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</si>
  <si>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</si>
  <si>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</si>
  <si>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</si>
  <si>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</si>
  <si>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</si>
  <si>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</si>
  <si>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mt19pmi020a</t>
  </si>
  <si>
    <t xml:space="preserve">m²</t>
  </si>
  <si>
    <t xml:space="preserve">Plaqueta polida, calibrada e biselada de mármore nacional, Rosa Aurora, 30,5x30,5x1 cm, segundo NP EN 12057.</t>
  </si>
  <si>
    <t xml:space="preserve">mt09mcr021q</t>
  </si>
  <si>
    <t xml:space="preserve">kg</t>
  </si>
  <si>
    <t xml:space="preserve">Cimento cola melhorado, C2 TE, com deslizamento reduzido e tempo de colocação ampliado, segundo NP EN 12004, cor cinzento.</t>
  </si>
  <si>
    <t xml:space="preserve">mt09mcr060c</t>
  </si>
  <si>
    <t xml:space="preserve">kg</t>
  </si>
  <si>
    <t xml:space="preserve">Argamassa de juntas cimentosa, CG1, para junta mínima entre 1,5 e 3 mm, segundo EN 13888.</t>
  </si>
  <si>
    <t xml:space="preserve">mo022</t>
  </si>
  <si>
    <t xml:space="preserve">h</t>
  </si>
  <si>
    <t xml:space="preserve">Oficial de 1ª colocador de pedra natural.</t>
  </si>
  <si>
    <t xml:space="preserve">mo060</t>
  </si>
  <si>
    <t xml:space="preserve">h</t>
  </si>
  <si>
    <t xml:space="preserve">Ajudante de colocador de pedra natural.</t>
  </si>
  <si>
    <t xml:space="preserve">%</t>
  </si>
  <si>
    <t xml:space="preserve">Custos directos complementares</t>
  </si>
  <si>
    <t xml:space="preserve">Custo de manutenção decenal: 1.297,53MT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</si>
  <si>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</si>
  <si>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</si>
  <si>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</si>
  <si>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</si>
  <si>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</si>
  <si>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12057:2004</t>
  </si>
  <si>
    <t xml:space="preserve">Pedra natural — Ladrilhos modulares — Requisitos</t>
  </si>
  <si>
    <t xml:space="preserve">EN 12004:2007+A1:2012</t>
  </si>
  <si>
    <t xml:space="preserve">Colas para ladrilhos — Requisitos, avaliação da conformidade,  classificação e designação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</si>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</sst>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1.53" customWidth="1"/>
    <col min="5" max="5" width="73.78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5070.84</v>
      </c>
      <c r="J9" s="13">
        <f ca="1">ROUND(INDIRECT(ADDRESS(ROW()+(0), COLUMN()+(-3), 1))*INDIRECT(ADDRESS(ROW()+(0), COLUMN()+(-1), 1)), 2)</f>
        <v>5324.38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2.5</v>
      </c>
      <c r="H10" s="16"/>
      <c r="I10" s="17">
        <v>23.74</v>
      </c>
      <c r="J10" s="17">
        <f ca="1">ROUND(INDIRECT(ADDRESS(ROW()+(0), COLUMN()+(-3), 1))*INDIRECT(ADDRESS(ROW()+(0), COLUMN()+(-1), 1)), 2)</f>
        <v>59.35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</v>
      </c>
      <c r="H11" s="16"/>
      <c r="I11" s="17">
        <v>27.7</v>
      </c>
      <c r="J11" s="17">
        <f ca="1">ROUND(INDIRECT(ADDRESS(ROW()+(0), COLUMN()+(-3), 1))*INDIRECT(ADDRESS(ROW()+(0), COLUMN()+(-1), 1)), 2)</f>
        <v>2.77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1.131</v>
      </c>
      <c r="H12" s="16"/>
      <c r="I12" s="17">
        <v>98.39</v>
      </c>
      <c r="J12" s="17">
        <f ca="1">ROUND(INDIRECT(ADDRESS(ROW()+(0), COLUMN()+(-3), 1))*INDIRECT(ADDRESS(ROW()+(0), COLUMN()+(-1), 1)), 2)</f>
        <v>111.28</v>
      </c>
      <c r="K12" s="17"/>
    </row>
    <row r="13" spans="1:11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19"/>
      <c r="G13" s="20">
        <v>0.452</v>
      </c>
      <c r="H13" s="20"/>
      <c r="I13" s="21">
        <v>73.13</v>
      </c>
      <c r="J13" s="21">
        <f ca="1">ROUND(INDIRECT(ADDRESS(ROW()+(0), COLUMN()+(-3), 1))*INDIRECT(ADDRESS(ROW()+(0), COLUMN()+(-1), 1)), 2)</f>
        <v>33.05</v>
      </c>
      <c r="K13" s="21"/>
    </row>
    <row r="14" spans="1:11" ht="13.50" thickBot="1" customHeight="1">
      <c r="A14" s="19"/>
      <c r="B14" s="19"/>
      <c r="C14" s="22" t="s">
        <v>26</v>
      </c>
      <c r="D14" s="22"/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5530.83</v>
      </c>
      <c r="J14" s="24">
        <f ca="1">ROUND(INDIRECT(ADDRESS(ROW()+(0), COLUMN()+(-3), 1))*INDIRECT(ADDRESS(ROW()+(0), COLUMN()+(-1), 1))/100, 2)</f>
        <v>110.62</v>
      </c>
      <c r="K14" s="24"/>
    </row>
    <row r="15" spans="1:11" ht="13.50" thickBot="1" customHeight="1">
      <c r="A15" s="25" t="s">
        <v>28</v>
      </c>
      <c r="B15" s="25"/>
      <c r="C15" s="26"/>
      <c r="D15" s="26"/>
      <c r="E15" s="26"/>
      <c r="F15" s="26"/>
      <c r="G15" s="27"/>
      <c r="H15" s="27"/>
      <c r="I15" s="25" t="s">
        <v>29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5641.45</v>
      </c>
      <c r="K15" s="28"/>
    </row>
    <row r="18" spans="1:11" ht="13.50" thickBot="1" customHeight="1">
      <c r="A18" s="29" t="s">
        <v>30</v>
      </c>
      <c r="B18" s="29"/>
      <c r="C18" s="29"/>
      <c r="D18" s="29"/>
      <c r="E18" s="29"/>
      <c r="F18" s="29" t="s">
        <v>31</v>
      </c>
      <c r="G18" s="29"/>
      <c r="H18" s="29" t="s">
        <v>32</v>
      </c>
      <c r="I18" s="29"/>
      <c r="J18" s="29"/>
      <c r="K18" s="29" t="s">
        <v>33</v>
      </c>
    </row>
    <row r="19" spans="1:11" ht="13.50" thickBot="1" customHeight="1">
      <c r="A19" s="30" t="s">
        <v>34</v>
      </c>
      <c r="B19" s="30"/>
      <c r="C19" s="30"/>
      <c r="D19" s="30"/>
      <c r="E19" s="30"/>
      <c r="F19" s="31">
        <v>192005</v>
      </c>
      <c r="G19" s="31"/>
      <c r="H19" s="31">
        <v>192006</v>
      </c>
      <c r="I19" s="31"/>
      <c r="J19" s="31"/>
      <c r="K19" s="31"/>
    </row>
    <row r="20" spans="1:11" ht="13.50" thickBot="1" customHeight="1">
      <c r="A20" s="32" t="s">
        <v>35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1" spans="1:11" ht="13.50" thickBot="1" customHeight="1">
      <c r="A21" s="30" t="s">
        <v>36</v>
      </c>
      <c r="B21" s="30"/>
      <c r="C21" s="30"/>
      <c r="D21" s="30"/>
      <c r="E21" s="30"/>
      <c r="F21" s="31">
        <v>142013</v>
      </c>
      <c r="G21" s="31"/>
      <c r="H21" s="31">
        <v>172013</v>
      </c>
      <c r="I21" s="31"/>
      <c r="J21" s="31"/>
      <c r="K21" s="31">
        <v>3</v>
      </c>
    </row>
    <row r="22" spans="1:11" ht="13.50" thickBot="1" customHeight="1">
      <c r="A22" s="32" t="s">
        <v>37</v>
      </c>
      <c r="B22" s="32"/>
      <c r="C22" s="32"/>
      <c r="D22" s="32"/>
      <c r="E22" s="32"/>
      <c r="F22" s="33"/>
      <c r="G22" s="33"/>
      <c r="H22" s="33"/>
      <c r="I22" s="33"/>
      <c r="J22" s="33"/>
      <c r="K22" s="33"/>
    </row>
    <row r="25" spans="1:1" ht="33.75" thickBot="1" customHeight="1">
      <c r="A25" s="1" t="s">
        <v>38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33.75" thickBot="1" customHeight="1">
      <c r="A26" s="1" t="s">
        <v>39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40</v>
      </c>
      <c r="B27" s="1"/>
      <c r="C27" s="1"/>
      <c r="D27" s="1"/>
      <c r="E27" s="1"/>
      <c r="F27" s="1"/>
      <c r="G27" s="1"/>
      <c r="H27" s="1"/>
      <c r="I27" s="1"/>
      <c r="J27" s="1"/>
      <c r="K27" s="1"/>
    </row>
  </sheetData>
  <mergeCells count="5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1:E21"/>
    <mergeCell ref="F21:G22"/>
    <mergeCell ref="H21:J22"/>
    <mergeCell ref="K21:K22"/>
    <mergeCell ref="A22:E22"/>
    <mergeCell ref="A25:K25"/>
    <mergeCell ref="A26:K26"/>
    <mergeCell ref="A27:K27"/>
  </mergeCells>
  <pageMargins left="0.147638" right="0.147638" top="0.206693" bottom="0.206693" header="0.0" footer="0.0"/>
  <pageSetup paperSize="9" orientation="portrait"/>
  <rowBreaks count="0" manualBreakCount="0">
    </rowBreaks>
</worksheet>
</file>