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<sst xmlns="http://schemas.openxmlformats.org/spreadsheetml/2006/main" count="21" uniqueCount="21">
  <si>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</si>
  <si>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RFA020</t>
  </si>
  <si>
    <t xml:space="preserve">m²</t>
  </si>
  <si>
    <t xml:space="preserve">Pintura com tinta de cal para exterior.</t>
  </si>
  <si>
    <r>
      <rPr>
        <sz val="8.25"/>
        <color rgb="FF000000"/>
        <rFont val="Arial"/>
        <family val="2"/>
      </rPr>
      <t xml:space="preserve">Tinta de cal </t>
    </r>
    <r>
      <rPr>
        <b/>
        <sz val="8.25"/>
        <color rgb="FF000000"/>
        <rFont val="Arial"/>
        <family val="2"/>
      </rPr>
      <t xml:space="preserve">Classical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"REVETÓN"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cor a escolher</t>
    </r>
    <r>
      <rPr>
        <sz val="8.25"/>
        <color rgb="FF000000"/>
        <rFont val="Arial"/>
        <family val="2"/>
      </rPr>
      <t xml:space="preserve">, aplicada </t>
    </r>
    <r>
      <rPr>
        <b/>
        <sz val="8.25"/>
        <color rgb="FF000000"/>
        <rFont val="Arial"/>
        <family val="2"/>
      </rPr>
      <t xml:space="preserve">com trincha, rolo ou pistola</t>
    </r>
    <r>
      <rPr>
        <sz val="8.25"/>
        <color rgb="FF000000"/>
        <rFont val="Arial"/>
        <family val="2"/>
      </rPr>
      <t xml:space="preserve">, através de demão de primário (rendimento </t>
    </r>
    <r>
      <rPr>
        <b/>
        <sz val="8.25"/>
        <color rgb="FF000000"/>
        <rFont val="Arial"/>
        <family val="2"/>
      </rPr>
      <t xml:space="preserve">0,1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l/m²</t>
    </r>
    <r>
      <rPr>
        <sz val="8.25"/>
        <color rgb="FF000000"/>
        <rFont val="Arial"/>
        <family val="2"/>
      </rPr>
      <t xml:space="preserve">) e demão de acabamento (rendimento </t>
    </r>
    <r>
      <rPr>
        <b/>
        <sz val="8.25"/>
        <color rgb="FF000000"/>
        <rFont val="Arial"/>
        <family val="2"/>
      </rPr>
      <t xml:space="preserve">0,1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l/m²</t>
    </r>
    <r>
      <rPr>
        <sz val="8.25"/>
        <color rgb="FF000000"/>
        <rFont val="Arial"/>
        <family val="2"/>
      </rPr>
      <t xml:space="preserve">), sobre paramento </t>
    </r>
    <r>
      <rPr>
        <b/>
        <sz val="8.25"/>
        <color rgb="FF000000"/>
        <rFont val="Arial"/>
        <family val="2"/>
      </rPr>
      <t xml:space="preserve">vertical</t>
    </r>
    <r>
      <rPr>
        <sz val="8.25"/>
        <color rgb="FF000000"/>
        <rFont val="Arial"/>
        <family val="2"/>
      </rPr>
      <t xml:space="preserve"> de </t>
    </r>
    <r>
      <rPr>
        <b/>
        <sz val="8.25"/>
        <color rgb="FF000000"/>
        <rFont val="Arial"/>
        <family val="2"/>
      </rPr>
      <t xml:space="preserve">argamassa de cal ou argamassa bastarda de cal</t>
    </r>
    <r>
      <rPr>
        <sz val="8.25"/>
        <color rgb="FF000000"/>
        <rFont val="Arial"/>
        <family val="2"/>
      </rPr>
      <t xml:space="preserve"> (não incluído neste preço).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</si>
  <si>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</si>
  <si>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</si>
  <si>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</si>
  <si>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</si>
  <si>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</si>
  <si>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</si>
  <si>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mt27pir200b</t>
  </si>
  <si>
    <t xml:space="preserve">l</t>
  </si>
  <si>
    <t xml:space="preserve">Tinta de cal, Classical "REVETÓN", à base de cal apagada e repousada, terras coloridas, carbonato cálcico micronizado e aditivos especiais, muito permeável ao vapor de água, resistente à contaminação urbana, aos raios UV e aos gases de combustão, cor a escolher, aplicada com trincha, rolo ou pistola.</t>
  </si>
  <si>
    <t xml:space="preserve">mo038</t>
  </si>
  <si>
    <t xml:space="preserve">h</t>
  </si>
  <si>
    <t xml:space="preserve">Oficial de 1ª pintor.</t>
  </si>
  <si>
    <t xml:space="preserve">%</t>
  </si>
  <si>
    <t xml:space="preserve">Custos directos complementares</t>
  </si>
  <si>
    <t xml:space="preserve">Custo de manutenção decenal: 516,75MT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</si>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</sst>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39" customWidth="1"/>
    <col min="2" max="2" width="3.57" customWidth="1"/>
    <col min="3" max="3" width="7.65" customWidth="1"/>
    <col min="4" max="4" width="20.91" customWidth="1"/>
    <col min="5" max="5" width="24.31" customWidth="1"/>
    <col min="6" max="6" width="14.45" customWidth="1"/>
    <col min="7" max="7" width="5.61" customWidth="1"/>
    <col min="8" max="8" width="8.84" customWidth="1"/>
    <col min="9" max="9" width="3.74" customWidth="1"/>
    <col min="10" max="10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4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</row>
    <row r="4" spans="1:10" ht="66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8"/>
      <c r="J4" s="8"/>
    </row>
    <row r="7" spans="1:10" ht="13.5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 t="s">
        <v>9</v>
      </c>
      <c r="I7" s="9"/>
      <c r="J7" s="9" t="s">
        <v>10</v>
      </c>
    </row>
    <row r="8" spans="1:10" ht="45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0.200000</v>
      </c>
      <c r="H8" s="16">
        <v>1146.370000</v>
      </c>
      <c r="I8" s="16"/>
      <c r="J8" s="16">
        <f ca="1">ROUND(INDIRECT(ADDRESS(ROW()+(0), COLUMN()+(-3), 1))*INDIRECT(ADDRESS(ROW()+(0), COLUMN()+(-2), 1)), 2)</f>
        <v>229.270000</v>
      </c>
    </row>
    <row r="9" spans="1:10" ht="13.50" thickBot="1" customHeight="1">
      <c r="A9" s="17" t="s">
        <v>14</v>
      </c>
      <c r="B9" s="18" t="s">
        <v>15</v>
      </c>
      <c r="C9" s="19" t="s">
        <v>16</v>
      </c>
      <c r="D9" s="19"/>
      <c r="E9" s="19"/>
      <c r="F9" s="19"/>
      <c r="G9" s="20">
        <v>0.113000</v>
      </c>
      <c r="H9" s="21">
        <v>85.860000</v>
      </c>
      <c r="I9" s="21"/>
      <c r="J9" s="21">
        <f ca="1">ROUND(INDIRECT(ADDRESS(ROW()+(0), COLUMN()+(-3), 1))*INDIRECT(ADDRESS(ROW()+(0), COLUMN()+(-2), 1)), 2)</f>
        <v>9.700000</v>
      </c>
    </row>
    <row r="10" spans="1:10" ht="13.50" thickBot="1" customHeight="1">
      <c r="A10" s="19"/>
      <c r="B10" s="22" t="s">
        <v>17</v>
      </c>
      <c r="C10" s="23" t="s">
        <v>18</v>
      </c>
      <c r="D10" s="23"/>
      <c r="E10" s="23"/>
      <c r="F10" s="23"/>
      <c r="G10" s="24">
        <v>2.000000</v>
      </c>
      <c r="H10" s="25">
        <f ca="1">ROUND(SUM(INDIRECT(ADDRESS(ROW()+(-1), COLUMN()+(2), 1)),INDIRECT(ADDRESS(ROW()+(-2), COLUMN()+(2), 1))), 2)</f>
        <v>238.970000</v>
      </c>
      <c r="I10" s="25"/>
      <c r="J10" s="25">
        <f ca="1">ROUND(INDIRECT(ADDRESS(ROW()+(0), COLUMN()+(-3), 1))*INDIRECT(ADDRESS(ROW()+(0), COLUMN()+(-2), 1))/100, 2)</f>
        <v>4.780000</v>
      </c>
    </row>
    <row r="11" spans="1:10" ht="13.50" thickBot="1" customHeight="1">
      <c r="A11" s="6" t="s">
        <v>19</v>
      </c>
      <c r="B11" s="7"/>
      <c r="C11" s="7"/>
      <c r="D11" s="7"/>
      <c r="E11" s="7"/>
      <c r="F11" s="7"/>
      <c r="G11" s="26"/>
      <c r="H11" s="6" t="s">
        <v>20</v>
      </c>
      <c r="I11" s="6"/>
      <c r="J11" s="27">
        <f ca="1">ROUND(SUM(INDIRECT(ADDRESS(ROW()+(-1), COLUMN()+(0), 1)),INDIRECT(ADDRESS(ROW()+(-2), COLUMN()+(0), 1)),INDIRECT(ADDRESS(ROW()+(-3), COLUMN()+(0), 1))), 2)</f>
        <v>243.750000</v>
      </c>
    </row>
  </sheetData>
  <mergeCells count="15">
    <mergeCell ref="A1:J1"/>
    <mergeCell ref="A3:C3"/>
    <mergeCell ref="G3:H3"/>
    <mergeCell ref="I3:J3"/>
    <mergeCell ref="A4:J4"/>
    <mergeCell ref="C7:F7"/>
    <mergeCell ref="H7:I7"/>
    <mergeCell ref="C8:F8"/>
    <mergeCell ref="H8:I8"/>
    <mergeCell ref="C9:F9"/>
    <mergeCell ref="H9:I9"/>
    <mergeCell ref="C10:F10"/>
    <mergeCell ref="H10:I10"/>
    <mergeCell ref="A11:F11"/>
    <mergeCell ref="H11:I11"/>
  </mergeCells>
  <pageMargins left="0.620079" right="0.472441" top="0.472441" bottom="0.472441" header="0.0" footer="0.0"/>
  <pageSetup paperSize="9" orientation="portrait"/>
  <rowBreaks count="0" manualBreakCount="0">
    </rowBreaks>
</worksheet>
</file>