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<sst xmlns="http://schemas.openxmlformats.org/spreadsheetml/2006/main" count="45" uniqueCount="45">
  <si>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</si>
  <si>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RRY013</t>
  </si>
  <si>
    <t xml:space="preserve">m²</t>
  </si>
  <si>
    <t xml:space="preserve">Revestimento interior directo de placas de gesso laminado, de alta resistência à humidade, sistema "KNAUF".</t>
  </si>
  <si>
    <r>
      <rPr>
        <sz val="8.25"/>
        <color rgb="FF000000"/>
        <rFont val="Arial"/>
        <family val="2"/>
      </rPr>
      <t xml:space="preserve">Revestimento interior directo, sistema W622.es Drystar "KNAUF", realizada com duas placas de gesso laminado - |12,5 Drystar (GM-FH1IR) + 12,5 Drystar (GM-FH1IR)|, ancoradas ao paramento vertical através de mestras; 40 mm de espessura total. O preço inclui a resolução de encontros e pontos singulares e os trabalhos auxiliares de pedreiro para instalações,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</si>
  <si>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</si>
  <si>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</si>
  <si>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</si>
  <si>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</si>
  <si>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</si>
  <si>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</si>
  <si>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mt12pfk011d</t>
  </si>
  <si>
    <t xml:space="preserve">m</t>
  </si>
  <si>
    <t xml:space="preserve">Mestra Omega "KNAUF" 80x15x50 mm, de chapa de aço galvanizado.</t>
  </si>
  <si>
    <t xml:space="preserve">mt12drk010a</t>
  </si>
  <si>
    <t xml:space="preserve">m²</t>
  </si>
  <si>
    <t xml:space="preserve">Placa de gesso laminado reforçada com tecido de fibra EN 15283-1 GM-FH1IR / 1200 / 2600 / 12,5 / com os bordos longitudinais quadrados, especial Drystar "KNAUF" com alma de gesso e faces revestidas com uma lâmina de fibra de vidro; Euroclasse A2-s1, d0 de reacção ao fogo, segundo NP EN 13501-1.</t>
  </si>
  <si>
    <t xml:space="preserve">mt12drk012a</t>
  </si>
  <si>
    <t xml:space="preserve">kg</t>
  </si>
  <si>
    <t xml:space="preserve">Massa de juntas Drystar Filler "KNAUF", com aditivo hidrófugo, Euroclasse A2-s1, d0 de reacção ao fogo, segundo NP EN 13501-1, intervalo de temperatura de trabalho de 10 a 35°C, para aplicação manual ou mecânica com fita de juntas, segundo EN 13963.</t>
  </si>
  <si>
    <t xml:space="preserve">mt12drk013</t>
  </si>
  <si>
    <t xml:space="preserve">m</t>
  </si>
  <si>
    <t xml:space="preserve">Fita de juntas Kurt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</si>
  <si>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</si>
  <si>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</si>
  <si>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</si>
  <si>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</si>
  <si>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</si>
  <si>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</si>
  <si>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</si>
  <si>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</si>
  <si>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220,73MT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</si>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</sst>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114.29</v>
      </c>
      <c r="J9" s="13">
        <f ca="1">ROUND(INDIRECT(ADDRESS(ROW()+(0), COLUMN()+(-3), 1))*INDIRECT(ADDRESS(ROW()+(0), COLUMN()+(-1), 1)), 2)</f>
        <v>228.58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1398.79</v>
      </c>
      <c r="J10" s="17">
        <f ca="1">ROUND(INDIRECT(ADDRESS(ROW()+(0), COLUMN()+(-3), 1))*INDIRECT(ADDRESS(ROW()+(0), COLUMN()+(-1), 1)), 2)</f>
        <v>1468.73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1.01</v>
      </c>
      <c r="H11" s="16"/>
      <c r="I11" s="17">
        <v>136.79</v>
      </c>
      <c r="J11" s="17">
        <f ca="1">ROUND(INDIRECT(ADDRESS(ROW()+(0), COLUMN()+(-3), 1))*INDIRECT(ADDRESS(ROW()+(0), COLUMN()+(-1), 1)), 2)</f>
        <v>138.16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35.27</v>
      </c>
      <c r="J12" s="17">
        <f ca="1">ROUND(INDIRECT(ADDRESS(ROW()+(0), COLUMN()+(-3), 1))*INDIRECT(ADDRESS(ROW()+(0), COLUMN()+(-1), 1)), 2)</f>
        <v>56.43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0.432</v>
      </c>
      <c r="H13" s="16"/>
      <c r="I13" s="17">
        <v>101.3</v>
      </c>
      <c r="J13" s="17">
        <f ca="1">ROUND(INDIRECT(ADDRESS(ROW()+(0), COLUMN()+(-3), 1))*INDIRECT(ADDRESS(ROW()+(0), COLUMN()+(-1), 1)), 2)</f>
        <v>43.76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0.432</v>
      </c>
      <c r="H14" s="20"/>
      <c r="I14" s="21">
        <v>73.13</v>
      </c>
      <c r="J14" s="21">
        <f ca="1">ROUND(INDIRECT(ADDRESS(ROW()+(0), COLUMN()+(-3), 1))*INDIRECT(ADDRESS(ROW()+(0), COLUMN()+(-1), 1)), 2)</f>
        <v>31.59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1967.25</v>
      </c>
      <c r="J15" s="24">
        <f ca="1">ROUND(INDIRECT(ADDRESS(ROW()+(0), COLUMN()+(-3), 1))*INDIRECT(ADDRESS(ROW()+(0), COLUMN()+(-1), 1))/100, 2)</f>
        <v>39.35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2006.6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162010</v>
      </c>
      <c r="G20" s="31"/>
      <c r="H20" s="31">
        <v>162011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132006</v>
      </c>
      <c r="G22" s="31"/>
      <c r="H22" s="31">
        <v>132007</v>
      </c>
      <c r="I22" s="31"/>
      <c r="J22" s="31"/>
      <c r="K22" s="31"/>
    </row>
    <row r="23" spans="1:11" ht="13.50" thickBot="1" customHeight="1">
      <c r="A23" s="34" t="s">
        <v>40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41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