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<sst xmlns="http://schemas.openxmlformats.org/spreadsheetml/2006/main" count="41" uniqueCount="41">
  <si>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</si>
  <si>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RSG100</t>
  </si>
  <si>
    <t xml:space="preserve">m²</t>
  </si>
  <si>
    <t xml:space="preserve">Pavimento com revestimento de mosaicos cerâmicos "TAU CERÁMICA", colocados com cola.</t>
  </si>
  <si>
    <r>
      <rPr>
        <sz val="8.25"/>
        <color rgb="FF000000"/>
        <rFont val="Arial"/>
        <family val="2"/>
      </rPr>
      <t xml:space="preserve">Pavimento com </t>
    </r>
    <r>
      <rPr>
        <b/>
        <sz val="8.25"/>
        <color rgb="FF000000"/>
        <rFont val="Arial"/>
        <family val="2"/>
      </rPr>
      <t xml:space="preserve">ladrilhos cerâmicos de grés porcelânico, estilo mármore "TAU CERÁMICA", capacidade de absorção de água E&lt;0,5%, grupo BIa, 10x10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assentes com </t>
    </r>
    <r>
      <rPr>
        <b/>
        <sz val="8.25"/>
        <color rgb="FF000000"/>
        <rFont val="Arial"/>
        <family val="2"/>
      </rPr>
      <t xml:space="preserve">cimento cola melhorado, C2 TE, com deslizamento reduzido e tempo de colocação ampliado T100 Super "TAU CERÁMICA"</t>
    </r>
    <r>
      <rPr>
        <sz val="8.25"/>
        <color rgb="FF000000"/>
        <rFont val="Arial"/>
        <family val="2"/>
      </rPr>
      <t xml:space="preserve">, e enchimento entre juntas com </t>
    </r>
    <r>
      <rPr>
        <b/>
        <sz val="8.25"/>
        <color rgb="FF000000"/>
        <rFont val="Arial"/>
        <family val="2"/>
      </rPr>
      <t xml:space="preserve">argamassa técnica colorida superfina tipo CG, Line Fix</t>
    </r>
    <r>
      <rPr>
        <sz val="8.25"/>
        <color rgb="FF000000"/>
        <rFont val="Arial"/>
        <family val="2"/>
      </rPr>
      <t xml:space="preserve">, cor </t>
    </r>
    <r>
      <rPr>
        <b/>
        <sz val="8.25"/>
        <color rgb="FF000000"/>
        <rFont val="Arial"/>
        <family val="2"/>
      </rPr>
      <t xml:space="preserve">branco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junta entre 1,5 e 3 mm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</si>
  <si>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</si>
  <si>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</si>
  <si>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</si>
  <si>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</si>
  <si>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</si>
  <si>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</si>
  <si>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mt09mtc010h</t>
  </si>
  <si>
    <t xml:space="preserve">kg</t>
  </si>
  <si>
    <t xml:space="preserve">Cimento cola melhorado, C2 TE, com deslizamento reduzido e tempo de colocação ampliado T100 Super,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</si>
  <si>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mt19act012aa</t>
  </si>
  <si>
    <t xml:space="preserve">m²</t>
  </si>
  <si>
    <t xml:space="preserve">Ladrilho cerâmico de grés porcelânico, estilo mármore "TAU CERÁMICA", capacidade de absorção de água E&lt;0,5%, grupo BIa, 10x10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</si>
  <si>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</si>
  <si>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</si>
  <si>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</si>
  <si>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</si>
  <si>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</si>
  <si>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</si>
  <si>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</si>
  <si>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</si>
  <si>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</si>
  <si>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</si>
  <si>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</si>
  <si>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392,82MT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</si>
  <si>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</si>
  <si>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</si>
  <si>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</si>
  <si>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</si>
  <si>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</si>
  <si>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</si>
  <si>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</si>
  <si>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t xml:space="preserve">EN 14411:2012</t>
  </si>
  <si>
    <t xml:space="preserve">Pavimentos e revestimentos cerâmicos - Definições, classificação, características, avaliação da conformidade e marcação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</si>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</sst>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3.57" customWidth="1"/>
    <col min="3" max="3" width="5.44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3.000000</v>
      </c>
      <c r="I8" s="14"/>
      <c r="J8" s="14"/>
      <c r="K8" s="16">
        <v>11.290000</v>
      </c>
      <c r="L8" s="16"/>
      <c r="M8" s="16">
        <f ca="1">ROUND(INDIRECT(ADDRESS(ROW()+(0), COLUMN()+(-5), 1))*INDIRECT(ADDRESS(ROW()+(0), COLUMN()+(-2), 1)), 2)</f>
        <v>33.870000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19"/>
      <c r="J9" s="19"/>
      <c r="K9" s="20">
        <v>2059.190000</v>
      </c>
      <c r="L9" s="20"/>
      <c r="M9" s="20">
        <f ca="1">ROUND(INDIRECT(ADDRESS(ROW()+(0), COLUMN()+(-5), 1))*INDIRECT(ADDRESS(ROW()+(0), COLUMN()+(-2), 1)), 2)</f>
        <v>2162.150000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32.740000</v>
      </c>
      <c r="L10" s="20"/>
      <c r="M10" s="20">
        <f ca="1">ROUND(INDIRECT(ADDRESS(ROW()+(0), COLUMN()+(-5), 1))*INDIRECT(ADDRESS(ROW()+(0), COLUMN()+(-2), 1)), 2)</f>
        <v>16.370000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0.451000</v>
      </c>
      <c r="I11" s="19"/>
      <c r="J11" s="19"/>
      <c r="K11" s="20">
        <v>85.860000</v>
      </c>
      <c r="L11" s="20"/>
      <c r="M11" s="20">
        <f ca="1">ROUND(INDIRECT(ADDRESS(ROW()+(0), COLUMN()+(-5), 1))*INDIRECT(ADDRESS(ROW()+(0), COLUMN()+(-2), 1)), 2)</f>
        <v>38.720000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0.226000</v>
      </c>
      <c r="I12" s="23"/>
      <c r="J12" s="23"/>
      <c r="K12" s="24">
        <v>63.220000</v>
      </c>
      <c r="L12" s="24"/>
      <c r="M12" s="24">
        <f ca="1">ROUND(INDIRECT(ADDRESS(ROW()+(0), COLUMN()+(-5), 1))*INDIRECT(ADDRESS(ROW()+(0), COLUMN()+(-2), 1)), 2)</f>
        <v>14.290000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2265.400000</v>
      </c>
      <c r="L13" s="28"/>
      <c r="M13" s="28">
        <f ca="1">ROUND(INDIRECT(ADDRESS(ROW()+(0), COLUMN()+(-5), 1))*INDIRECT(ADDRESS(ROW()+(0), COLUMN()+(-2), 1))/100, 2)</f>
        <v>45.310000</v>
      </c>
      <c r="N13" s="28"/>
    </row>
    <row r="14" spans="1:14" ht="13.50" thickBot="1" customHeight="1">
      <c r="A14" s="6" t="s">
        <v>28</v>
      </c>
      <c r="B14" s="7"/>
      <c r="C14" s="7"/>
      <c r="D14" s="7"/>
      <c r="E14" s="7"/>
      <c r="F14" s="7"/>
      <c r="G14" s="7"/>
      <c r="H14" s="29"/>
      <c r="I14" s="29"/>
      <c r="J14" s="29"/>
      <c r="K14" s="6" t="s">
        <v>29</v>
      </c>
      <c r="L14" s="6"/>
      <c r="M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2310.710000</v>
      </c>
      <c r="N14" s="30"/>
    </row>
    <row r="17" spans="1:14" ht="13.50" thickBot="1" customHeight="1">
      <c r="A17" s="31" t="s">
        <v>30</v>
      </c>
      <c r="B17" s="31"/>
      <c r="C17" s="31"/>
      <c r="D17" s="31"/>
      <c r="E17" s="31"/>
      <c r="F17" s="31"/>
      <c r="G17" s="31" t="s">
        <v>31</v>
      </c>
      <c r="H17" s="31"/>
      <c r="I17" s="31"/>
      <c r="J17" s="31" t="s">
        <v>32</v>
      </c>
      <c r="K17" s="31"/>
      <c r="L17" s="31"/>
      <c r="M17" s="31"/>
      <c r="N17" s="31" t="s">
        <v>33</v>
      </c>
    </row>
    <row r="18" spans="1:14" ht="13.50" thickBot="1" customHeight="1">
      <c r="A18" s="32" t="s">
        <v>34</v>
      </c>
      <c r="B18" s="32"/>
      <c r="C18" s="32"/>
      <c r="D18" s="32"/>
      <c r="E18" s="32"/>
      <c r="F18" s="32"/>
      <c r="G18" s="33">
        <v>142013.000000</v>
      </c>
      <c r="H18" s="33"/>
      <c r="I18" s="33"/>
      <c r="J18" s="33">
        <v>172013.000000</v>
      </c>
      <c r="K18" s="33"/>
      <c r="L18" s="33"/>
      <c r="M18" s="33"/>
      <c r="N18" s="33">
        <v>3.000000</v>
      </c>
    </row>
    <row r="19" spans="1:14" ht="24.00" thickBot="1" customHeight="1">
      <c r="A19" s="34" t="s">
        <v>35</v>
      </c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0" spans="1:14" ht="13.50" thickBot="1" customHeight="1">
      <c r="A20" s="32" t="s">
        <v>36</v>
      </c>
      <c r="B20" s="32"/>
      <c r="C20" s="32"/>
      <c r="D20" s="32"/>
      <c r="E20" s="32"/>
      <c r="F20" s="32"/>
      <c r="G20" s="33">
        <v>172013.000000</v>
      </c>
      <c r="H20" s="33"/>
      <c r="I20" s="33"/>
      <c r="J20" s="33">
        <v>172014.000000</v>
      </c>
      <c r="K20" s="33"/>
      <c r="L20" s="33"/>
      <c r="M20" s="33"/>
      <c r="N20" s="33"/>
    </row>
    <row r="21" spans="1:14" ht="24.00" thickBot="1" customHeight="1">
      <c r="A21" s="34" t="s">
        <v>37</v>
      </c>
      <c r="B21" s="34"/>
      <c r="C21" s="34"/>
      <c r="D21" s="34"/>
      <c r="E21" s="34"/>
      <c r="F21" s="34"/>
      <c r="G21" s="35"/>
      <c r="H21" s="35"/>
      <c r="I21" s="35"/>
      <c r="J21" s="35"/>
      <c r="K21" s="35"/>
      <c r="L21" s="35"/>
      <c r="M21" s="35"/>
      <c r="N21" s="35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4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A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0:F20"/>
    <mergeCell ref="G20:I21"/>
    <mergeCell ref="J20:M21"/>
    <mergeCell ref="N20:N21"/>
    <mergeCell ref="A21:F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