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<sst xmlns="http://schemas.openxmlformats.org/spreadsheetml/2006/main" count="46" uniqueCount="46">
  <si>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</si>
  <si>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RSG130</t>
  </si>
  <si>
    <t xml:space="preserve">m²</t>
  </si>
  <si>
    <t xml:space="preserve">Pavimento interior de peças de grés porcelânico técnico. Colocação em camada fina.</t>
  </si>
  <si>
    <r>
      <rPr>
        <sz val="8.25"/>
        <color rgb="FF000000"/>
        <rFont val="Arial"/>
        <family val="2"/>
      </rPr>
      <t xml:space="preserve">Pavimento interior de peças de grés porcelânico técnico, de 200x200x10 mm, gama média, capacidade de absorção de água E&lt;0,1%, grupo BIa, segundo NP EN 14411, com resistência ao deslizamento entre 35 e 45 segundo ENV 12633; carga de ruptura &gt;3000 N; resistência à flexão &gt;45 N/mm². SUPORTE: de argamassa de cimento. COLOCAÇÃO: em camada fina e através de colagem simples com cimento cola melhorado, C2 TE, segundo NP EN 12004, com deslizamento reduzido e tempo de colocação ampliado. ENCHIMENTO DE JUNTAS: com argamassa de juntas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</si>
  <si>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</si>
  <si>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</si>
  <si>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</si>
  <si>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</si>
  <si>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</si>
  <si>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</si>
  <si>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mt09mcp100d</t>
  </si>
  <si>
    <t xml:space="preserve">kg</t>
  </si>
  <si>
    <t xml:space="preserve">Cimento cola melhorado, C2 TE, segundo NP EN 12004, com deslizamento reduzido e tempo de colocação ampliado, cor branca, à base de cimento de alta resistência, inertes seleccionados, aditivos e resinas sintéticas, para a colocação em camada fina do todo o tipo de peças cerâmicas em paramentos verticais interiores e pavimentos interiores e exteriores.</t>
  </si>
  <si>
    <t xml:space="preserve">mt18bcp110cbb</t>
  </si>
  <si>
    <t xml:space="preserve">m²</t>
  </si>
  <si>
    <t xml:space="preserve">Peças de grés porcelânico técnico, de 200x200x10 mm, gama média, capacidade de absorção de água E&lt;0,1%, grupo BIa, segundo NP EN 14411, com resistência ao deslizamento entre 35 e 45 segundo ENV 12633; carga de ruptura &gt;3000 N; resistência à flexão &gt;45 N/mm².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</si>
  <si>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</si>
  <si>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</si>
  <si>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</si>
  <si>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</si>
  <si>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</si>
  <si>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</si>
  <si>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</si>
  <si>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</si>
  <si>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</si>
  <si>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</si>
  <si>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</si>
  <si>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</si>
  <si>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</si>
  <si>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</si>
  <si>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Custo de manutenção decenal: 823,41MT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</si>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</sst>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57" customWidth="1"/>
    <col min="4" max="4" width="72.08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4</v>
      </c>
      <c r="G9" s="11"/>
      <c r="H9" s="13">
        <v>23.18</v>
      </c>
      <c r="I9" s="13">
        <f ca="1">ROUND(INDIRECT(ADDRESS(ROW()+(0), COLUMN()+(-3), 1))*INDIRECT(ADDRESS(ROW()+(0), COLUMN()+(-1), 1)), 2)</f>
        <v>92.72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4247.05</v>
      </c>
      <c r="I10" s="17">
        <f ca="1">ROUND(INDIRECT(ADDRESS(ROW()+(0), COLUMN()+(-3), 1))*INDIRECT(ADDRESS(ROW()+(0), COLUMN()+(-1), 1)), 2)</f>
        <v>4459.4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0.35</v>
      </c>
      <c r="G11" s="16"/>
      <c r="H11" s="17">
        <v>231.5</v>
      </c>
      <c r="I11" s="17">
        <f ca="1">ROUND(INDIRECT(ADDRESS(ROW()+(0), COLUMN()+(-3), 1))*INDIRECT(ADDRESS(ROW()+(0), COLUMN()+(-1), 1)), 2)</f>
        <v>81.03</v>
      </c>
      <c r="J11" s="17"/>
    </row>
    <row r="12" spans="1:10" ht="66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0.33</v>
      </c>
      <c r="G12" s="16"/>
      <c r="H12" s="17">
        <v>77.73</v>
      </c>
      <c r="I12" s="17">
        <f ca="1">ROUND(INDIRECT(ADDRESS(ROW()+(0), COLUMN()+(-3), 1))*INDIRECT(ADDRESS(ROW()+(0), COLUMN()+(-1), 1)), 2)</f>
        <v>25.65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0.466</v>
      </c>
      <c r="G13" s="16"/>
      <c r="H13" s="17">
        <v>140.25</v>
      </c>
      <c r="I13" s="17">
        <f ca="1">ROUND(INDIRECT(ADDRESS(ROW()+(0), COLUMN()+(-3), 1))*INDIRECT(ADDRESS(ROW()+(0), COLUMN()+(-1), 1)), 2)</f>
        <v>65.36</v>
      </c>
      <c r="J13" s="17"/>
    </row>
    <row r="14" spans="1:10" ht="13.50" thickBot="1" customHeight="1">
      <c r="A14" s="14" t="s">
        <v>26</v>
      </c>
      <c r="B14" s="14"/>
      <c r="C14" s="18" t="s">
        <v>27</v>
      </c>
      <c r="D14" s="19" t="s">
        <v>28</v>
      </c>
      <c r="E14" s="19"/>
      <c r="F14" s="20">
        <v>0.233</v>
      </c>
      <c r="G14" s="20"/>
      <c r="H14" s="21">
        <v>104.83</v>
      </c>
      <c r="I14" s="21">
        <f ca="1">ROUND(INDIRECT(ADDRESS(ROW()+(0), COLUMN()+(-3), 1))*INDIRECT(ADDRESS(ROW()+(0), COLUMN()+(-1), 1)), 2)</f>
        <v>24.43</v>
      </c>
      <c r="J14" s="21"/>
    </row>
    <row r="15" spans="1:10" ht="13.50" thickBot="1" customHeight="1">
      <c r="A15" s="19"/>
      <c r="B15" s="19"/>
      <c r="C15" s="22" t="s">
        <v>29</v>
      </c>
      <c r="D15" s="5" t="s">
        <v>30</v>
      </c>
      <c r="E15" s="5"/>
      <c r="F15" s="23">
        <v>2</v>
      </c>
      <c r="G15" s="23"/>
      <c r="H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4748.59</v>
      </c>
      <c r="I15" s="24">
        <f ca="1">ROUND(INDIRECT(ADDRESS(ROW()+(0), COLUMN()+(-3), 1))*INDIRECT(ADDRESS(ROW()+(0), COLUMN()+(-1), 1))/100, 2)</f>
        <v>94.97</v>
      </c>
      <c r="J15" s="24"/>
    </row>
    <row r="16" spans="1:10" ht="13.50" thickBot="1" customHeight="1">
      <c r="A16" s="25" t="s">
        <v>31</v>
      </c>
      <c r="B16" s="25"/>
      <c r="C16" s="26"/>
      <c r="D16" s="26"/>
      <c r="E16" s="26"/>
      <c r="F16" s="27"/>
      <c r="G16" s="27"/>
      <c r="H16" s="25" t="s">
        <v>32</v>
      </c>
      <c r="I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4843.56</v>
      </c>
      <c r="J16" s="28"/>
    </row>
    <row r="19" spans="1:10" ht="13.50" thickBot="1" customHeight="1">
      <c r="A19" s="29" t="s">
        <v>33</v>
      </c>
      <c r="B19" s="29"/>
      <c r="C19" s="29"/>
      <c r="D19" s="29"/>
      <c r="E19" s="29" t="s">
        <v>34</v>
      </c>
      <c r="F19" s="29"/>
      <c r="G19" s="29" t="s">
        <v>35</v>
      </c>
      <c r="H19" s="29"/>
      <c r="I19" s="29"/>
      <c r="J19" s="29" t="s">
        <v>36</v>
      </c>
    </row>
    <row r="20" spans="1:10" ht="13.50" thickBot="1" customHeight="1">
      <c r="A20" s="30" t="s">
        <v>37</v>
      </c>
      <c r="B20" s="30"/>
      <c r="C20" s="30"/>
      <c r="D20" s="30"/>
      <c r="E20" s="31">
        <v>142013</v>
      </c>
      <c r="F20" s="31"/>
      <c r="G20" s="31">
        <v>172013</v>
      </c>
      <c r="H20" s="31"/>
      <c r="I20" s="31"/>
      <c r="J20" s="31" t="s">
        <v>38</v>
      </c>
    </row>
    <row r="21" spans="1:10" ht="13.50" thickBot="1" customHeight="1">
      <c r="A21" s="32" t="s">
        <v>39</v>
      </c>
      <c r="B21" s="32"/>
      <c r="C21" s="32"/>
      <c r="D21" s="32"/>
      <c r="E21" s="33"/>
      <c r="F21" s="33"/>
      <c r="G21" s="33"/>
      <c r="H21" s="33"/>
      <c r="I21" s="33"/>
      <c r="J21" s="33"/>
    </row>
    <row r="22" spans="1:10" ht="13.50" thickBot="1" customHeight="1">
      <c r="A22" s="30" t="s">
        <v>40</v>
      </c>
      <c r="B22" s="30"/>
      <c r="C22" s="30"/>
      <c r="D22" s="30"/>
      <c r="E22" s="31">
        <v>172013</v>
      </c>
      <c r="F22" s="31"/>
      <c r="G22" s="31">
        <v>172014</v>
      </c>
      <c r="H22" s="31"/>
      <c r="I22" s="31"/>
      <c r="J22" s="31" t="s">
        <v>41</v>
      </c>
    </row>
    <row r="23" spans="1:10" ht="24.00" thickBot="1" customHeight="1">
      <c r="A23" s="32" t="s">
        <v>42</v>
      </c>
      <c r="B23" s="32"/>
      <c r="C23" s="32"/>
      <c r="D23" s="32"/>
      <c r="E23" s="33"/>
      <c r="F23" s="33"/>
      <c r="G23" s="33"/>
      <c r="H23" s="33"/>
      <c r="I23" s="33"/>
      <c r="J23" s="33"/>
    </row>
    <row r="26" spans="1:1" ht="33.75" thickBot="1" customHeight="1">
      <c r="A26" s="1" t="s">
        <v>43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44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45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4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E16"/>
    <mergeCell ref="F16:G16"/>
    <mergeCell ref="I16:J16"/>
    <mergeCell ref="A19:D19"/>
    <mergeCell ref="E19:F19"/>
    <mergeCell ref="G19:I19"/>
    <mergeCell ref="A20:D20"/>
    <mergeCell ref="E20:F21"/>
    <mergeCell ref="G20:I21"/>
    <mergeCell ref="J20:J21"/>
    <mergeCell ref="A21:D21"/>
    <mergeCell ref="A22:D22"/>
    <mergeCell ref="E22:F23"/>
    <mergeCell ref="G22:I23"/>
    <mergeCell ref="J22:J23"/>
    <mergeCell ref="A23:D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