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<sst xmlns="http://schemas.openxmlformats.org/spreadsheetml/2006/main" count="32" uniqueCount="32">
  <si>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</si>
  <si>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RSI040</t>
  </si>
  <si>
    <t xml:space="preserve">m²</t>
  </si>
  <si>
    <t xml:space="preserve">Pavimento de protecção para parque de estacionamento, sistema "BASF Construction Chemical".</t>
  </si>
  <si>
    <r>
      <rPr>
        <sz val="7.80"/>
        <color rgb="FF000000"/>
        <rFont val="Arial"/>
        <family val="2"/>
      </rPr>
      <t xml:space="preserve">Pavimento de protecção para </t>
    </r>
    <r>
      <rPr>
        <b/>
        <sz val="7.80"/>
        <color rgb="FF000000"/>
        <rFont val="Arial"/>
        <family val="2"/>
      </rPr>
      <t xml:space="preserve">parque de estacionamento interior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com tráfego de intensidade média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sistema CONIDECK 2261</t>
    </r>
    <r>
      <rPr>
        <sz val="7.80"/>
        <color rgb="FF000000"/>
        <rFont val="Arial"/>
        <family val="2"/>
      </rPr>
      <t xml:space="preserve"> "BASF Construction Chemical", constituído por </t>
    </r>
    <r>
      <rPr>
        <b/>
        <sz val="7.80"/>
        <color rgb="FF000000"/>
        <rFont val="Arial"/>
        <family val="2"/>
      </rPr>
      <t xml:space="preserve"> camada de desgaste de 1,0 mm de espessura com duas demãos de tinta de dois componentes, Mastertop TC 428 "BASF Construction Chemical", à base de resina epóxi e endurecedor amínico em emulsão aquosa, cor vermelho RAL 3016, acabamento acetinado, aplicadas com rolo ou pistola, e polvilhamento de inerte de quartzo, Mastertop F5 "BASF Construction Chemical", sobre a primeira demão, para um acabamento anti-deslizante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</si>
  <si>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</si>
  <si>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</si>
  <si>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</si>
  <si>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</si>
  <si>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</si>
  <si>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</si>
  <si>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mt27upx010p</t>
  </si>
  <si>
    <t xml:space="preserve">kg</t>
  </si>
  <si>
    <t xml:space="preserve">Tinta de dois componentes, Mastertop TC 428 "BASF Construction Chemical", à base de resina epóxi e endurecedor amínico em emulsão aquosa, cor vermelho RAL 3016, acabamento acetinado, aplicada com broxa, rolo ou pistola.</t>
  </si>
  <si>
    <t xml:space="preserve">mt15bas130c</t>
  </si>
  <si>
    <t xml:space="preserve">kg</t>
  </si>
  <si>
    <t xml:space="preserve">Inerte de quartzo natural, Mastertop F5 "BASF Construction Chemical", de granulometria compreendida entre 0,4 e 1,0 mm, para utilizar como carga mineral em combinação com resinas epóxi ou poliuretano.</t>
  </si>
  <si>
    <t xml:space="preserve">mt27upx010p</t>
  </si>
  <si>
    <t xml:space="preserve">kg</t>
  </si>
  <si>
    <t xml:space="preserve">Tinta de dois componentes, Mastertop TC 428 "BASF Construction Chemical", à base de resina epóxi e endurecedor amínico em emulsão aquosa, cor vermelho RAL 3016, acabamento acetinado, aplicada com broxa, rolo ou pistola.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</si>
  <si>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</si>
  <si>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</si>
  <si>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</si>
  <si>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</si>
  <si>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</si>
  <si>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</si>
  <si>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</si>
  <si>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</si>
  <si>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</si>
  <si>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</si>
  <si>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263,65MT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</si>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</sst>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5.83" customWidth="1"/>
    <col min="4" max="4" width="20.98" customWidth="1"/>
    <col min="5" max="5" width="31.91" customWidth="1"/>
    <col min="6" max="6" width="12.97" customWidth="1"/>
    <col min="7" max="7" width="1.60" customWidth="1"/>
    <col min="8" max="8" width="4.81" customWidth="1"/>
    <col min="9" max="9" width="9.76" customWidth="1"/>
    <col min="10" max="10" width="3.35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0.250000</v>
      </c>
      <c r="H8" s="14"/>
      <c r="I8" s="16">
        <v>489.590000</v>
      </c>
      <c r="J8" s="16"/>
      <c r="K8" s="16">
        <f ca="1">ROUND(INDIRECT(ADDRESS(ROW()+(0), COLUMN()+(-4), 1))*INDIRECT(ADDRESS(ROW()+(0), COLUMN()+(-2), 1)), 2)</f>
        <v>122.400000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2.500000</v>
      </c>
      <c r="H9" s="19"/>
      <c r="I9" s="20">
        <v>32.800000</v>
      </c>
      <c r="J9" s="20"/>
      <c r="K9" s="20">
        <f ca="1">ROUND(INDIRECT(ADDRESS(ROW()+(0), COLUMN()+(-4), 1))*INDIRECT(ADDRESS(ROW()+(0), COLUMN()+(-2), 1)), 2)</f>
        <v>82.000000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0.400000</v>
      </c>
      <c r="H10" s="19"/>
      <c r="I10" s="20">
        <v>489.590000</v>
      </c>
      <c r="J10" s="20"/>
      <c r="K10" s="20">
        <f ca="1">ROUND(INDIRECT(ADDRESS(ROW()+(0), COLUMN()+(-4), 1))*INDIRECT(ADDRESS(ROW()+(0), COLUMN()+(-2), 1)), 2)</f>
        <v>195.840000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0.278000</v>
      </c>
      <c r="H11" s="19"/>
      <c r="I11" s="20">
        <v>88.450000</v>
      </c>
      <c r="J11" s="20"/>
      <c r="K11" s="20">
        <f ca="1">ROUND(INDIRECT(ADDRESS(ROW()+(0), COLUMN()+(-4), 1))*INDIRECT(ADDRESS(ROW()+(0), COLUMN()+(-2), 1)), 2)</f>
        <v>24.590000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0.417000</v>
      </c>
      <c r="H12" s="23"/>
      <c r="I12" s="24">
        <v>55.870000</v>
      </c>
      <c r="J12" s="24"/>
      <c r="K12" s="24">
        <f ca="1">ROUND(INDIRECT(ADDRESS(ROW()+(0), COLUMN()+(-4), 1))*INDIRECT(ADDRESS(ROW()+(0), COLUMN()+(-2), 1)), 2)</f>
        <v>23.300000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448.130000</v>
      </c>
      <c r="J13" s="16"/>
      <c r="K13" s="16">
        <f ca="1">ROUND(INDIRECT(ADDRESS(ROW()+(0), COLUMN()+(-4), 1))*INDIRECT(ADDRESS(ROW()+(0), COLUMN()+(-2), 1))/100, 2)</f>
        <v>8.960000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457.090000</v>
      </c>
      <c r="J14" s="24"/>
      <c r="K14" s="24">
        <f ca="1">ROUND(INDIRECT(ADDRESS(ROW()+(0), COLUMN()+(-4), 1))*INDIRECT(ADDRESS(ROW()+(0), COLUMN()+(-2), 1))/100, 2)</f>
        <v>13.710000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470.800000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