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<sst xmlns="http://schemas.openxmlformats.org/spreadsheetml/2006/main" count="52" uniqueCount="52">
  <si>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</si>
  <si>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RSM022</t>
  </si>
  <si>
    <t xml:space="preserve">m²</t>
  </si>
  <si>
    <t xml:space="preserve">Pavimento deck de madeira para exterior.</t>
  </si>
  <si>
    <r>
      <rPr>
        <sz val="8.25"/>
        <color rgb="FF000000"/>
        <rFont val="Arial"/>
        <family val="2"/>
      </rPr>
      <t xml:space="preserve">Pavimento deck para exterior, formado por tábuas de madeira maciça, de pinho Suécia, de 21x95x1600/2400 mm, fixadas através do sistema de fixação oculta sobre ripas de madeira de pinheiro-bravo (Pinus pinaster), tratada em autoclave, com classe de risco 4 segundo NP EN 335 de 50x38 mm, separadas 40 cm entre si e fixadas ao suporte com pontos de argamassa de cimento. Inclusive clipes e parafusos de aço inoxidável para fixação das tábuas às ripas e peças especiais. O preço não inclui a camada de acabamento.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</si>
  <si>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</si>
  <si>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</si>
  <si>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</si>
  <si>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</si>
  <si>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</si>
  <si>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</si>
  <si>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mt18mva015c</t>
  </si>
  <si>
    <t xml:space="preserve">m</t>
  </si>
  <si>
    <t xml:space="preserve">Ripa de 50x38 mm de secção, de madeira de pinheiro-bravo (Pinus pinaster), tratada em autoclave, com classe de risco 4, segundo NP EN 335, acabamento escovado, com humidade inferior a 20%.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</si>
  <si>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</si>
  <si>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</si>
  <si>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</si>
  <si>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</si>
  <si>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</si>
  <si>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</si>
  <si>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</si>
  <si>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</si>
  <si>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</si>
  <si>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mt18mta030ij</t>
  </si>
  <si>
    <t xml:space="preserve">m²</t>
  </si>
  <si>
    <t xml:space="preserve">Tábuas de madeira maciça, de pinho Suécia, de 21x95x1600/2400 mm, sem tratar, para escovagem e aplicação de um tratamento protector e decorativo em obra; com acessórios de montagem. Segundo EN 13810-1 e EN 14342</t>
  </si>
  <si>
    <t xml:space="preserve">mt18mva021</t>
  </si>
  <si>
    <t xml:space="preserve">Ud</t>
  </si>
  <si>
    <t xml:space="preserve">Acessórios de montagem para colocação de soalho flutuante com clipes.</t>
  </si>
  <si>
    <t xml:space="preserve">mt18acc020</t>
  </si>
  <si>
    <t xml:space="preserve">Ud</t>
  </si>
  <si>
    <t xml:space="preserve">Kit de samblagem para pavimento deck, composto por clipe de aço inoxidável, em forma de omega, para a samblagem das pranchas, e parafuso de aço inoxidável, para fixação do clipe à ripa.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</si>
  <si>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</si>
  <si>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</si>
  <si>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</si>
  <si>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</si>
  <si>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</si>
  <si>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</si>
  <si>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</si>
  <si>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</si>
  <si>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1.266,75MT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</si>
  <si>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</si>
  <si>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</si>
  <si>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</si>
  <si>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</si>
  <si>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</si>
  <si>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</si>
  <si>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</si>
  <si>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Madeira  para  pavimentos  —  Características, avaliação  da 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</si>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</sst>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2.6</v>
      </c>
      <c r="H9" s="11"/>
      <c r="I9" s="13">
        <v>241.14</v>
      </c>
      <c r="J9" s="13">
        <f ca="1">ROUND(INDIRECT(ADDRESS(ROW()+(0), COLUMN()+(-3), 1))*INDIRECT(ADDRESS(ROW()+(0), COLUMN()+(-1), 1)), 2)</f>
        <v>626.96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68.61</v>
      </c>
      <c r="J10" s="17">
        <f ca="1">ROUND(INDIRECT(ADDRESS(ROW()+(0), COLUMN()+(-3), 1))*INDIRECT(ADDRESS(ROW()+(0), COLUMN()+(-1), 1)), 2)</f>
        <v>0.41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0.005</v>
      </c>
      <c r="H11" s="16"/>
      <c r="I11" s="17">
        <v>717.47</v>
      </c>
      <c r="J11" s="17">
        <f ca="1">ROUND(INDIRECT(ADDRESS(ROW()+(0), COLUMN()+(-3), 1))*INDIRECT(ADDRESS(ROW()+(0), COLUMN()+(-1), 1)), 2)</f>
        <v>3.59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0.75</v>
      </c>
      <c r="H12" s="16"/>
      <c r="I12" s="17">
        <v>5.64</v>
      </c>
      <c r="J12" s="17">
        <f ca="1">ROUND(INDIRECT(ADDRESS(ROW()+(0), COLUMN()+(-3), 1))*INDIRECT(ADDRESS(ROW()+(0), COLUMN()+(-1), 1)), 2)</f>
        <v>4.23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1.05</v>
      </c>
      <c r="H13" s="16"/>
      <c r="I13" s="17">
        <v>2191.96</v>
      </c>
      <c r="J13" s="17">
        <f ca="1">ROUND(INDIRECT(ADDRESS(ROW()+(0), COLUMN()+(-3), 1))*INDIRECT(ADDRESS(ROW()+(0), COLUMN()+(-1), 1)), 2)</f>
        <v>2301.56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207.38</v>
      </c>
      <c r="J14" s="17">
        <f ca="1">ROUND(INDIRECT(ADDRESS(ROW()+(0), COLUMN()+(-3), 1))*INDIRECT(ADDRESS(ROW()+(0), COLUMN()+(-1), 1)), 2)</f>
        <v>207.38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25</v>
      </c>
      <c r="H15" s="16"/>
      <c r="I15" s="17">
        <v>32.79</v>
      </c>
      <c r="J15" s="17">
        <f ca="1">ROUND(INDIRECT(ADDRESS(ROW()+(0), COLUMN()+(-3), 1))*INDIRECT(ADDRESS(ROW()+(0), COLUMN()+(-1), 1)), 2)</f>
        <v>819.75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0.557</v>
      </c>
      <c r="H16" s="16"/>
      <c r="I16" s="17">
        <v>134.36</v>
      </c>
      <c r="J16" s="17">
        <f ca="1">ROUND(INDIRECT(ADDRESS(ROW()+(0), COLUMN()+(-3), 1))*INDIRECT(ADDRESS(ROW()+(0), COLUMN()+(-1), 1)), 2)</f>
        <v>74.84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0.557</v>
      </c>
      <c r="H17" s="20"/>
      <c r="I17" s="21">
        <v>100.44</v>
      </c>
      <c r="J17" s="21">
        <f ca="1">ROUND(INDIRECT(ADDRESS(ROW()+(0), COLUMN()+(-3), 1))*INDIRECT(ADDRESS(ROW()+(0), COLUMN()+(-1), 1)), 2)</f>
        <v>55.95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4094.67</v>
      </c>
      <c r="J18" s="24">
        <f ca="1">ROUND(INDIRECT(ADDRESS(ROW()+(0), COLUMN()+(-3), 1))*INDIRECT(ADDRESS(ROW()+(0), COLUMN()+(-1), 1))/100, 2)</f>
        <v>81.89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4176.56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882014</v>
      </c>
      <c r="G23" s="31"/>
      <c r="H23" s="31">
        <v>882015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