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<sst xmlns="http://schemas.openxmlformats.org/spreadsheetml/2006/main" count="43" uniqueCount="43">
  <si>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</si>
  <si>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RSM040</t>
  </si>
  <si>
    <t xml:space="preserve">m²</t>
  </si>
  <si>
    <t xml:space="preserve">Parquet multicamada.</t>
  </si>
  <si>
    <r>
      <rPr>
        <sz val="8.25"/>
        <color rgb="FF000000"/>
        <rFont val="Arial"/>
        <family val="2"/>
      </rPr>
      <t xml:space="preserve">Parquet flutuante, de réguas de 2180x200x14 mm, com uma camada superior de madeira de carvalho, ensambladas com cola, colocadas sobre lâmina de espuma de polietileno de alta densidade de 3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</si>
  <si>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</si>
  <si>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</si>
  <si>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</si>
  <si>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</si>
  <si>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</si>
  <si>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</si>
  <si>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mt16pnc020a</t>
  </si>
  <si>
    <t xml:space="preserve">m²</t>
  </si>
  <si>
    <t xml:space="preserve">Lâmina de espuma de polietileno de alta densidade de 3 mm de espessura; proporcionando uma redução do nível global de pressão sonora a sons de percussão de 16 dB.</t>
  </si>
  <si>
    <t xml:space="preserve">mt16aaa030</t>
  </si>
  <si>
    <t xml:space="preserve">m</t>
  </si>
  <si>
    <t xml:space="preserve">Fita autocolante para vedação de juntas.</t>
  </si>
  <si>
    <t xml:space="preserve">mt18mpg010a</t>
  </si>
  <si>
    <t xml:space="preserve">m²</t>
  </si>
  <si>
    <t xml:space="preserve">Régua com encaixe macho-fêmea de 2180x200x14 mm, para parquet flutuante de madeira, constituída por três camadas coladas entre si: camada base ou suporte formada por uma película especialmente tratada com protecção anti-humidade; uma camada intermédia formada por um painel contraplacado, especialmente tratado, de 11 mm de espessura e uma camada nobre ou de utilização de madeira de carvalho de 3 mm de espessura, 2 lamelas, acabamento com verniz acetinado. Segundo EN 13810-1 e EN 14342.</t>
  </si>
  <si>
    <t xml:space="preserve">mt18mva070</t>
  </si>
  <si>
    <t xml:space="preserve">l</t>
  </si>
  <si>
    <t xml:space="preserve">Adesivo, com classe de durabilidade D3 segundo NP EN 204.</t>
  </si>
  <si>
    <t xml:space="preserve">mo025</t>
  </si>
  <si>
    <t xml:space="preserve">h</t>
  </si>
  <si>
    <t xml:space="preserve">Oficial de 1ª instalador de pavimentos de madeira.</t>
  </si>
  <si>
    <t xml:space="preserve">mo063</t>
  </si>
  <si>
    <t xml:space="preserve">h</t>
  </si>
  <si>
    <t xml:space="preserve">Ajudante de instalador de pavimentos de madeira.</t>
  </si>
  <si>
    <t xml:space="preserve">%</t>
  </si>
  <si>
    <t xml:space="preserve">Custos directos complementares</t>
  </si>
  <si>
    <t xml:space="preserve">Custo de manutenção decenal: 938,39MT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</si>
  <si>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</si>
  <si>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</si>
  <si>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</si>
  <si>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</si>
  <si>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</si>
  <si>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14342:2013</t>
  </si>
  <si>
    <t xml:space="preserve">1/3/4</t>
  </si>
  <si>
    <t xml:space="preserve">Madeira  para  pavimentos  —  Características, avaliação  da 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</si>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</sst>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1.53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50.52</v>
      </c>
      <c r="J9" s="13">
        <f ca="1">ROUND(INDIRECT(ADDRESS(ROW()+(0), COLUMN()+(-3), 1))*INDIRECT(ADDRESS(ROW()+(0), COLUMN()+(-1), 1)), 2)</f>
        <v>55.57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0.44</v>
      </c>
      <c r="H10" s="16"/>
      <c r="I10" s="17">
        <v>28.94</v>
      </c>
      <c r="J10" s="17">
        <f ca="1">ROUND(INDIRECT(ADDRESS(ROW()+(0), COLUMN()+(-3), 1))*INDIRECT(ADDRESS(ROW()+(0), COLUMN()+(-1), 1)), 2)</f>
        <v>12.73</v>
      </c>
      <c r="K10" s="17"/>
    </row>
    <row r="11" spans="1:11" ht="66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1.05</v>
      </c>
      <c r="H11" s="16"/>
      <c r="I11" s="17">
        <v>2463.48</v>
      </c>
      <c r="J11" s="17">
        <f ca="1">ROUND(INDIRECT(ADDRESS(ROW()+(0), COLUMN()+(-3), 1))*INDIRECT(ADDRESS(ROW()+(0), COLUMN()+(-1), 1)), 2)</f>
        <v>2586.65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0.05</v>
      </c>
      <c r="H12" s="16"/>
      <c r="I12" s="17">
        <v>346.27</v>
      </c>
      <c r="J12" s="17">
        <f ca="1">ROUND(INDIRECT(ADDRESS(ROW()+(0), COLUMN()+(-3), 1))*INDIRECT(ADDRESS(ROW()+(0), COLUMN()+(-1), 1)), 2)</f>
        <v>17.31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0.39</v>
      </c>
      <c r="H13" s="16"/>
      <c r="I13" s="17">
        <v>134.36</v>
      </c>
      <c r="J13" s="17">
        <f ca="1">ROUND(INDIRECT(ADDRESS(ROW()+(0), COLUMN()+(-3), 1))*INDIRECT(ADDRESS(ROW()+(0), COLUMN()+(-1), 1)), 2)</f>
        <v>52.4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0.223</v>
      </c>
      <c r="H14" s="20"/>
      <c r="I14" s="21">
        <v>100.44</v>
      </c>
      <c r="J14" s="21">
        <f ca="1">ROUND(INDIRECT(ADDRESS(ROW()+(0), COLUMN()+(-3), 1))*INDIRECT(ADDRESS(ROW()+(0), COLUMN()+(-1), 1)), 2)</f>
        <v>22.4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2747.06</v>
      </c>
      <c r="J15" s="24">
        <f ca="1">ROUND(INDIRECT(ADDRESS(ROW()+(0), COLUMN()+(-3), 1))*INDIRECT(ADDRESS(ROW()+(0), COLUMN()+(-1), 1))/100, 2)</f>
        <v>54.94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2802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882014</v>
      </c>
      <c r="G20" s="31"/>
      <c r="H20" s="31">
        <v>882015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