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<sst xmlns="http://schemas.openxmlformats.org/spreadsheetml/2006/main" count="21" uniqueCount="21">
  <si>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</si>
  <si>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RSN131</t>
  </si>
  <si>
    <t xml:space="preserve">m</t>
  </si>
  <si>
    <t xml:space="preserve">Vedação de junta em pavimento contínuo de betão, com perfil pré-moldado.</t>
  </si>
  <si>
    <r>
      <rPr>
        <sz val="8.25"/>
        <color rgb="FF000000"/>
        <rFont val="Arial"/>
        <family val="2"/>
      </rPr>
      <t xml:space="preserve">Vedação de junta intermédia de entre 8 e 17 mm de largura e 40 mm de profundidade, em pavimento contínuo de betão, com perfil pré-moldado composto por dois perfis de aço inoxidável AISI 304, entre os que se coloca um perfil de neopreno compressível até 50%.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</si>
  <si>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</si>
  <si>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</si>
  <si>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</si>
  <si>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</si>
  <si>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</si>
  <si>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</si>
  <si>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mt18wwe040a</t>
  </si>
  <si>
    <t xml:space="preserve">Ud</t>
  </si>
  <si>
    <t xml:space="preserve">Perfil pré-moldado para vedação de juntas intermédias de entre 8 e 17 mm de largura e 40 mm de profundidade, em pavimentos contínuos de betão, composto por dois perfis de aço inoxidável AISI 304, entre os que se coloca um perfil de neopreno compressível até 50%.</t>
  </si>
  <si>
    <t xml:space="preserve">mo020</t>
  </si>
  <si>
    <t xml:space="preserve">h</t>
  </si>
  <si>
    <t xml:space="preserve">Oficial de 1ª construção.</t>
  </si>
  <si>
    <t xml:space="preserve">%</t>
  </si>
  <si>
    <t xml:space="preserve">Custos directos complementares</t>
  </si>
  <si>
    <t xml:space="preserve">Custo de manutenção decenal: 486,96MT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</si>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</sst>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231.57</v>
      </c>
      <c r="G9" s="13">
        <f ca="1">ROUND(INDIRECT(ADDRESS(ROW()+(0), COLUMN()+(-2), 1))*INDIRECT(ADDRESS(ROW()+(0), COLUMN()+(-1), 1)), 2)</f>
        <v>243.15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0.111</v>
      </c>
      <c r="F10" s="18">
        <v>134.36</v>
      </c>
      <c r="G10" s="18">
        <f ca="1">ROUND(INDIRECT(ADDRESS(ROW()+(0), COLUMN()+(-2), 1))*INDIRECT(ADDRESS(ROW()+(0), COLUMN()+(-1), 1)), 2)</f>
        <v>14.91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258.06</v>
      </c>
      <c r="G11" s="21">
        <f ca="1">ROUND(INDIRECT(ADDRESS(ROW()+(0), COLUMN()+(-2), 1))*INDIRECT(ADDRESS(ROW()+(0), COLUMN()+(-1), 1))/100, 2)</f>
        <v>5.16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263.22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