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<sst xmlns="http://schemas.openxmlformats.org/spreadsheetml/2006/main" count="39" uniqueCount="39">
  <si>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</si>
  <si>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RSP014</t>
  </si>
  <si>
    <t xml:space="preserve">m²</t>
  </si>
  <si>
    <t xml:space="preserve">Pavimento com revestimento de pedra natural "LEVANTINA", sobre uma superfície plana, com cola.</t>
  </si>
  <si>
    <r>
      <rPr>
        <sz val="8.25"/>
        <color rgb="FF000000"/>
        <rFont val="Arial"/>
        <family val="2"/>
      </rPr>
      <t xml:space="preserve">Pavimento com revestimento de </t>
    </r>
    <r>
      <rPr>
        <b/>
        <sz val="8.25"/>
        <color rgb="FF000000"/>
        <rFont val="Arial"/>
        <family val="2"/>
      </rPr>
      <t xml:space="preserve">ladrilhos de mármore Amarillo Marés com a qualidade exigida pelo método de classificação de "LEVANTINA", acabamento amaciado, de 60x40x2 cm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</t>
    </r>
    <r>
      <rPr>
        <sz val="8.25"/>
        <color rgb="FF000000"/>
        <rFont val="Arial"/>
        <family val="2"/>
      </rPr>
      <t xml:space="preserve"> e enchimento das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</si>
  <si>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</si>
  <si>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</si>
  <si>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</si>
  <si>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</si>
  <si>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</si>
  <si>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</si>
  <si>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</si>
  <si>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</si>
  <si>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</si>
  <si>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mt18lev030aaea</t>
  </si>
  <si>
    <t xml:space="preserve">m²</t>
  </si>
  <si>
    <t xml:space="preserve">Ladrilho de mármore Amarillo Marés com a qualidade exigida pelo método de classificação de "LEVANTINA", acabamento amaciado, de 60x40x2 cm, cor cinzento amarelado, procedente de Carravasa em La Romana, Alicante (Espanha);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</si>
  <si>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</si>
  <si>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</si>
  <si>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</si>
  <si>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</si>
  <si>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</si>
  <si>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</si>
  <si>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</si>
  <si>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</si>
  <si>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</si>
  <si>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</si>
  <si>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</si>
  <si>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326,66MT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</si>
  <si>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</si>
  <si>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</si>
  <si>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</si>
  <si>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</si>
  <si>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</si>
  <si>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12058:2004</t>
  </si>
  <si>
    <t xml:space="preserve">Pedra natural — Placas  para pavimentos e degraus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</si>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</sst>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8.000000</v>
      </c>
      <c r="G9" s="10"/>
      <c r="H9" s="12">
        <v>34.160000</v>
      </c>
      <c r="I9" s="12">
        <f ca="1">ROUND(INDIRECT(ADDRESS(ROW()+(0), COLUMN()+(-3), 1))*INDIRECT(ADDRESS(ROW()+(0), COLUMN()+(-1), 1)), 2)</f>
        <v>273.280000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3237.510000</v>
      </c>
      <c r="I10" s="16">
        <f ca="1">ROUND(INDIRECT(ADDRESS(ROW()+(0), COLUMN()+(-3), 1))*INDIRECT(ADDRESS(ROW()+(0), COLUMN()+(-1), 1)), 2)</f>
        <v>3237.510000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0.150000</v>
      </c>
      <c r="G11" s="15"/>
      <c r="H11" s="16">
        <v>20.790000</v>
      </c>
      <c r="I11" s="16">
        <f ca="1">ROUND(INDIRECT(ADDRESS(ROW()+(0), COLUMN()+(-3), 1))*INDIRECT(ADDRESS(ROW()+(0), COLUMN()+(-1), 1)), 2)</f>
        <v>3.120000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0.370000</v>
      </c>
      <c r="G12" s="15"/>
      <c r="H12" s="16">
        <v>69.280000</v>
      </c>
      <c r="I12" s="16">
        <f ca="1">ROUND(INDIRECT(ADDRESS(ROW()+(0), COLUMN()+(-3), 1))*INDIRECT(ADDRESS(ROW()+(0), COLUMN()+(-1), 1)), 2)</f>
        <v>25.630000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0.370000</v>
      </c>
      <c r="G13" s="19"/>
      <c r="H13" s="20">
        <v>51.010000</v>
      </c>
      <c r="I13" s="20">
        <f ca="1">ROUND(INDIRECT(ADDRESS(ROW()+(0), COLUMN()+(-3), 1))*INDIRECT(ADDRESS(ROW()+(0), COLUMN()+(-1), 1)), 2)</f>
        <v>18.870000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3558.410000</v>
      </c>
      <c r="I14" s="23">
        <f ca="1">ROUND(INDIRECT(ADDRESS(ROW()+(0), COLUMN()+(-3), 1))*INDIRECT(ADDRESS(ROW()+(0), COLUMN()+(-1), 1))/100, 2)</f>
        <v>71.170000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3629.580000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192005.000000</v>
      </c>
      <c r="F19" s="30"/>
      <c r="G19" s="30">
        <v>192006.000000</v>
      </c>
      <c r="H19" s="30"/>
      <c r="I19" s="30"/>
      <c r="J19" s="30"/>
    </row>
    <row r="20" spans="1:10" ht="13.5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