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<sst xmlns="http://schemas.openxmlformats.org/spreadsheetml/2006/main" count="64" uniqueCount="64">
  <si>
    <t xml:space="preserve"/>
  </si>
  <si>
    <t xml:space="preserve">RSP015</t>
  </si>
  <si>
    <t xml:space="preserve">m²</t>
  </si>
  <si>
    <t xml:space="preserve">Sistema "BUTECH" de pavimento de pedra natural.</t>
  </si>
  <si>
    <r>
      <rPr>
        <sz val="8.25"/>
        <color rgb="FF000000"/>
        <rFont val="Arial"/>
        <family val="2"/>
      </rPr>
      <t xml:space="preserve">Pavimento de mosaicos de mármore Rosa Aurora, para interiores, 60x30x2 cm, acabamento polido colocadas sobre camada de reforço de 4 cm de argamassa de cimento M-10 armada com malha electrossoldada AR42 de aço A500 EL, realizada sobre tela acústica multicamada Fonopac "BUTECH" de 2,5 mm de espessura, que actua como isolamento acústico, assentes com cimento cola melhorado, C2 TE S1, deformável, com deslizamento reduzido e tempo de colocação ampliado, One-flex Gris Premium "BUTECH" e enchimento das juntas com argamassa de juntas cimentosa Colorstuk 0-4 "BUTECH", tipo CG 2, cor Manhattan, para juntas de até 4 mm.</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</si>
  <si>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</si>
  <si>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</si>
  <si>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</si>
  <si>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</si>
  <si>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</si>
  <si>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</si>
  <si>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mt16sab010a</t>
  </si>
  <si>
    <t xml:space="preserve">m²</t>
  </si>
  <si>
    <t xml:space="preserve">Tela acústica multicamada Fonopac "BUTECH" de 2,5 mm de espessura, constituída por uma lâmina de borracha sintética EPDM de 1 kg/m² aderida a uma lâmina de polietileno reticulado de alta densidade de 2 mm de espessura.</t>
  </si>
  <si>
    <t xml:space="preserve">mt16sab020</t>
  </si>
  <si>
    <t xml:space="preserve">m</t>
  </si>
  <si>
    <t xml:space="preserve">Fita auto-adesiva para vedação de emendas em telas de isolamento acústico Cintex de "BUTECH".</t>
  </si>
  <si>
    <t xml:space="preserve">mt07ame020ddc</t>
  </si>
  <si>
    <t xml:space="preserve">m²</t>
  </si>
  <si>
    <t xml:space="preserve">Malha electrossoldada AR42 100x300 mm, com arames longitudinais de 4,2 mm de diâmetro e arames transversais de 4,2 mm de diâmetro, aço A500 EL.</t>
  </si>
  <si>
    <t xml:space="preserve">mt09mor010e</t>
  </si>
  <si>
    <t xml:space="preserve">m³</t>
  </si>
  <si>
    <t xml:space="preserve">Argamassa de cimento CEM II/B-L 32,5 N tipo M-10, confeccionada em obra com 320 kg/m³ de cimento e uma proporção em volume 1/4.</t>
  </si>
  <si>
    <t xml:space="preserve">mt09mcb010g</t>
  </si>
  <si>
    <t xml:space="preserve">kg</t>
  </si>
  <si>
    <t xml:space="preserve">Cimento cola melhorado, C2 TE S1, deformável, com deslizamento reduzido e tempo de colocação ampliado, segundo NP EN 12004, One-flex Gris Premium "BUTECH", para a colocação em camada fina do pavimento e revestimentos de mármore e material cerâmico em interiores, exteriores e piscinas, à base de cimentos de alta resistência, inertes seleccionados e alto conteúdo de resinas sintéticas.</t>
  </si>
  <si>
    <t xml:space="preserve">mt18bmi020dd</t>
  </si>
  <si>
    <t xml:space="preserve">m²</t>
  </si>
  <si>
    <t xml:space="preserve">Ladrilho de mármore nacional, Rosa Aurora, 60x30x2 cm, polido, segundo NP EN 12058.</t>
  </si>
  <si>
    <t xml:space="preserve">mt09mcb020a</t>
  </si>
  <si>
    <t xml:space="preserve">kg</t>
  </si>
  <si>
    <t xml:space="preserve">Argamassa de juntas cimentosa Colorstuk 0-4 "BUTECH", tipo CG2, segundo EN 13888, cor Manhattan, para juntas de até 4 mm, à base de cimentos de alta resistência, inertes seleccionados, pigmentos e aditivos específicos, para todo tipo de peças cerâmicas e pedras naturais.</t>
  </si>
  <si>
    <t xml:space="preserve">mt09mcb030a</t>
  </si>
  <si>
    <t xml:space="preserve">kg</t>
  </si>
  <si>
    <t xml:space="preserve">Aditivo de látex Cl-stuk, "BUTECH", para incrementar a resistência mecânica e a flexibilidade e diminuir a absorção de água de argamassas de enchimento de juntas.</t>
  </si>
  <si>
    <t xml:space="preserve">mo020</t>
  </si>
  <si>
    <t xml:space="preserve">h</t>
  </si>
  <si>
    <t xml:space="preserve">Oficial de 1ª construção.</t>
  </si>
  <si>
    <t xml:space="preserve">mo113</t>
  </si>
  <si>
    <t xml:space="preserve">h</t>
  </si>
  <si>
    <t xml:space="preserve">Operário não qualificado construção.</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</si>
  <si>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</si>
  <si>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</si>
  <si>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</si>
  <si>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</si>
  <si>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</si>
  <si>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</si>
  <si>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</si>
  <si>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</si>
  <si>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770,47MT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</si>
  <si>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</si>
  <si>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</si>
  <si>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</si>
  <si>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</si>
  <si>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</si>
  <si>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</si>
  <si>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</si>
  <si>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</si>
  <si>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12058:2004</t>
  </si>
  <si>
    <t xml:space="preserve">3/4</t>
  </si>
  <si>
    <t xml:space="preserve">Pedra  natural  —  Placas  para  pavimentos  e degraus  —  Requisitos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</si>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</sst>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4.08" customWidth="1"/>
    <col min="4" max="4" width="71.74" customWidth="1"/>
    <col min="5" max="5" width="9.01" customWidth="1"/>
    <col min="6" max="6" width="4.76"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66.0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34.50" thickBot="1" customHeight="1">
      <c r="A9" s="7" t="s">
        <v>11</v>
      </c>
      <c r="B9" s="7"/>
      <c r="C9" s="9" t="s">
        <v>12</v>
      </c>
      <c r="D9" s="7" t="s">
        <v>13</v>
      </c>
      <c r="E9" s="7"/>
      <c r="F9" s="11">
        <v>1.05</v>
      </c>
      <c r="G9" s="11"/>
      <c r="H9" s="13">
        <v>496.41</v>
      </c>
      <c r="I9" s="13">
        <f ca="1">ROUND(INDIRECT(ADDRESS(ROW()+(0), COLUMN()+(-3), 1))*INDIRECT(ADDRESS(ROW()+(0), COLUMN()+(-1), 1)), 2)</f>
        <v>521.23</v>
      </c>
      <c r="J9" s="13"/>
    </row>
    <row r="10" spans="1:10" ht="24.00" thickBot="1" customHeight="1">
      <c r="A10" s="14" t="s">
        <v>14</v>
      </c>
      <c r="B10" s="14"/>
      <c r="C10" s="15" t="s">
        <v>15</v>
      </c>
      <c r="D10" s="14" t="s">
        <v>16</v>
      </c>
      <c r="E10" s="14"/>
      <c r="F10" s="16">
        <v>2</v>
      </c>
      <c r="G10" s="16"/>
      <c r="H10" s="17">
        <v>38.82</v>
      </c>
      <c r="I10" s="17">
        <f ca="1">ROUND(INDIRECT(ADDRESS(ROW()+(0), COLUMN()+(-3), 1))*INDIRECT(ADDRESS(ROW()+(0), COLUMN()+(-1), 1)), 2)</f>
        <v>77.64</v>
      </c>
      <c r="J10" s="17"/>
    </row>
    <row r="11" spans="1:10" ht="24.00" thickBot="1" customHeight="1">
      <c r="A11" s="14" t="s">
        <v>17</v>
      </c>
      <c r="B11" s="14"/>
      <c r="C11" s="15" t="s">
        <v>18</v>
      </c>
      <c r="D11" s="14" t="s">
        <v>19</v>
      </c>
      <c r="E11" s="14"/>
      <c r="F11" s="16">
        <v>1.05</v>
      </c>
      <c r="G11" s="16"/>
      <c r="H11" s="17">
        <v>123.61</v>
      </c>
      <c r="I11" s="17">
        <f ca="1">ROUND(INDIRECT(ADDRESS(ROW()+(0), COLUMN()+(-3), 1))*INDIRECT(ADDRESS(ROW()+(0), COLUMN()+(-1), 1)), 2)</f>
        <v>129.79</v>
      </c>
      <c r="J11" s="17"/>
    </row>
    <row r="12" spans="1:10" ht="24.00" thickBot="1" customHeight="1">
      <c r="A12" s="14" t="s">
        <v>20</v>
      </c>
      <c r="B12" s="14"/>
      <c r="C12" s="15" t="s">
        <v>21</v>
      </c>
      <c r="D12" s="14" t="s">
        <v>22</v>
      </c>
      <c r="E12" s="14"/>
      <c r="F12" s="16">
        <v>0.04</v>
      </c>
      <c r="G12" s="16"/>
      <c r="H12" s="17">
        <v>5683.81</v>
      </c>
      <c r="I12" s="17">
        <f ca="1">ROUND(INDIRECT(ADDRESS(ROW()+(0), COLUMN()+(-3), 1))*INDIRECT(ADDRESS(ROW()+(0), COLUMN()+(-1), 1)), 2)</f>
        <v>227.35</v>
      </c>
      <c r="J12" s="17"/>
    </row>
    <row r="13" spans="1:10" ht="55.50" thickBot="1" customHeight="1">
      <c r="A13" s="14" t="s">
        <v>23</v>
      </c>
      <c r="B13" s="14"/>
      <c r="C13" s="15" t="s">
        <v>24</v>
      </c>
      <c r="D13" s="14" t="s">
        <v>25</v>
      </c>
      <c r="E13" s="14"/>
      <c r="F13" s="16">
        <v>4</v>
      </c>
      <c r="G13" s="16"/>
      <c r="H13" s="17">
        <v>95.52</v>
      </c>
      <c r="I13" s="17">
        <f ca="1">ROUND(INDIRECT(ADDRESS(ROW()+(0), COLUMN()+(-3), 1))*INDIRECT(ADDRESS(ROW()+(0), COLUMN()+(-1), 1)), 2)</f>
        <v>382.08</v>
      </c>
      <c r="J13" s="17"/>
    </row>
    <row r="14" spans="1:10" ht="13.50" thickBot="1" customHeight="1">
      <c r="A14" s="14" t="s">
        <v>26</v>
      </c>
      <c r="B14" s="14"/>
      <c r="C14" s="15" t="s">
        <v>27</v>
      </c>
      <c r="D14" s="14" t="s">
        <v>28</v>
      </c>
      <c r="E14" s="14"/>
      <c r="F14" s="16">
        <v>1.05</v>
      </c>
      <c r="G14" s="16"/>
      <c r="H14" s="17">
        <v>6318.93</v>
      </c>
      <c r="I14" s="17">
        <f ca="1">ROUND(INDIRECT(ADDRESS(ROW()+(0), COLUMN()+(-3), 1))*INDIRECT(ADDRESS(ROW()+(0), COLUMN()+(-1), 1)), 2)</f>
        <v>6634.88</v>
      </c>
      <c r="J14" s="17"/>
    </row>
    <row r="15" spans="1:10" ht="45.00" thickBot="1" customHeight="1">
      <c r="A15" s="14" t="s">
        <v>29</v>
      </c>
      <c r="B15" s="14"/>
      <c r="C15" s="15" t="s">
        <v>30</v>
      </c>
      <c r="D15" s="14" t="s">
        <v>31</v>
      </c>
      <c r="E15" s="14"/>
      <c r="F15" s="16">
        <v>1.5</v>
      </c>
      <c r="G15" s="16"/>
      <c r="H15" s="17">
        <v>140.71</v>
      </c>
      <c r="I15" s="17">
        <f ca="1">ROUND(INDIRECT(ADDRESS(ROW()+(0), COLUMN()+(-3), 1))*INDIRECT(ADDRESS(ROW()+(0), COLUMN()+(-1), 1)), 2)</f>
        <v>211.07</v>
      </c>
      <c r="J15" s="17"/>
    </row>
    <row r="16" spans="1:10" ht="24.00" thickBot="1" customHeight="1">
      <c r="A16" s="14" t="s">
        <v>32</v>
      </c>
      <c r="B16" s="14"/>
      <c r="C16" s="15" t="s">
        <v>33</v>
      </c>
      <c r="D16" s="14" t="s">
        <v>34</v>
      </c>
      <c r="E16" s="14"/>
      <c r="F16" s="16">
        <v>1.25</v>
      </c>
      <c r="G16" s="16"/>
      <c r="H16" s="17">
        <v>68.65</v>
      </c>
      <c r="I16" s="17">
        <f ca="1">ROUND(INDIRECT(ADDRESS(ROW()+(0), COLUMN()+(-3), 1))*INDIRECT(ADDRESS(ROW()+(0), COLUMN()+(-1), 1)), 2)</f>
        <v>85.81</v>
      </c>
      <c r="J16" s="17"/>
    </row>
    <row r="17" spans="1:10" ht="13.50" thickBot="1" customHeight="1">
      <c r="A17" s="14" t="s">
        <v>35</v>
      </c>
      <c r="B17" s="14"/>
      <c r="C17" s="15" t="s">
        <v>36</v>
      </c>
      <c r="D17" s="14" t="s">
        <v>37</v>
      </c>
      <c r="E17" s="14"/>
      <c r="F17" s="16">
        <v>0.167</v>
      </c>
      <c r="G17" s="16"/>
      <c r="H17" s="17">
        <v>122.06</v>
      </c>
      <c r="I17" s="17">
        <f ca="1">ROUND(INDIRECT(ADDRESS(ROW()+(0), COLUMN()+(-3), 1))*INDIRECT(ADDRESS(ROW()+(0), COLUMN()+(-1), 1)), 2)</f>
        <v>20.38</v>
      </c>
      <c r="J17" s="17"/>
    </row>
    <row r="18" spans="1:10" ht="13.50" thickBot="1" customHeight="1">
      <c r="A18" s="14" t="s">
        <v>38</v>
      </c>
      <c r="B18" s="14"/>
      <c r="C18" s="15" t="s">
        <v>39</v>
      </c>
      <c r="D18" s="14" t="s">
        <v>40</v>
      </c>
      <c r="E18" s="14"/>
      <c r="F18" s="16">
        <v>0.278</v>
      </c>
      <c r="G18" s="16"/>
      <c r="H18" s="17">
        <v>87.89</v>
      </c>
      <c r="I18" s="17">
        <f ca="1">ROUND(INDIRECT(ADDRESS(ROW()+(0), COLUMN()+(-3), 1))*INDIRECT(ADDRESS(ROW()+(0), COLUMN()+(-1), 1)), 2)</f>
        <v>24.43</v>
      </c>
      <c r="J18" s="17"/>
    </row>
    <row r="19" spans="1:10" ht="13.50" thickBot="1" customHeight="1">
      <c r="A19" s="14" t="s">
        <v>41</v>
      </c>
      <c r="B19" s="14"/>
      <c r="C19" s="15" t="s">
        <v>42</v>
      </c>
      <c r="D19" s="14" t="s">
        <v>43</v>
      </c>
      <c r="E19" s="14"/>
      <c r="F19" s="16">
        <v>0.367</v>
      </c>
      <c r="G19" s="16"/>
      <c r="H19" s="17">
        <v>122.06</v>
      </c>
      <c r="I19" s="17">
        <f ca="1">ROUND(INDIRECT(ADDRESS(ROW()+(0), COLUMN()+(-3), 1))*INDIRECT(ADDRESS(ROW()+(0), COLUMN()+(-1), 1)), 2)</f>
        <v>44.8</v>
      </c>
      <c r="J19" s="17"/>
    </row>
    <row r="20" spans="1:10" ht="13.50" thickBot="1" customHeight="1">
      <c r="A20" s="14" t="s">
        <v>44</v>
      </c>
      <c r="B20" s="14"/>
      <c r="C20" s="18" t="s">
        <v>45</v>
      </c>
      <c r="D20" s="19" t="s">
        <v>46</v>
      </c>
      <c r="E20" s="19"/>
      <c r="F20" s="20">
        <v>0.367</v>
      </c>
      <c r="G20" s="20"/>
      <c r="H20" s="21">
        <v>91.26</v>
      </c>
      <c r="I20" s="21">
        <f ca="1">ROUND(INDIRECT(ADDRESS(ROW()+(0), COLUMN()+(-3), 1))*INDIRECT(ADDRESS(ROW()+(0), COLUMN()+(-1), 1)), 2)</f>
        <v>33.49</v>
      </c>
      <c r="J20" s="21"/>
    </row>
    <row r="21" spans="1:10" ht="13.50" thickBot="1" customHeight="1">
      <c r="A21" s="19"/>
      <c r="B21" s="19"/>
      <c r="C21" s="22" t="s">
        <v>47</v>
      </c>
      <c r="D21" s="5" t="s">
        <v>48</v>
      </c>
      <c r="E21" s="5"/>
      <c r="F21" s="23">
        <v>2</v>
      </c>
      <c r="G21" s="23"/>
      <c r="H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8392.95</v>
      </c>
      <c r="I21" s="24">
        <f ca="1">ROUND(INDIRECT(ADDRESS(ROW()+(0), COLUMN()+(-3), 1))*INDIRECT(ADDRESS(ROW()+(0), COLUMN()+(-1), 1))/100, 2)</f>
        <v>167.86</v>
      </c>
      <c r="J21" s="24"/>
    </row>
    <row r="22" spans="1:10" ht="13.50" thickBot="1" customHeight="1">
      <c r="A22" s="25" t="s">
        <v>49</v>
      </c>
      <c r="B22" s="25"/>
      <c r="C22" s="26"/>
      <c r="D22" s="26"/>
      <c r="E22" s="26"/>
      <c r="F22" s="27"/>
      <c r="G22" s="27"/>
      <c r="H22" s="25" t="s">
        <v>50</v>
      </c>
      <c r="I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8560.81</v>
      </c>
      <c r="J22" s="28"/>
    </row>
    <row r="25" spans="1:10" ht="13.50" thickBot="1" customHeight="1">
      <c r="A25" s="29" t="s">
        <v>51</v>
      </c>
      <c r="B25" s="29"/>
      <c r="C25" s="29"/>
      <c r="D25" s="29"/>
      <c r="E25" s="29" t="s">
        <v>52</v>
      </c>
      <c r="F25" s="29"/>
      <c r="G25" s="29" t="s">
        <v>53</v>
      </c>
      <c r="H25" s="29"/>
      <c r="I25" s="29"/>
      <c r="J25" s="29" t="s">
        <v>54</v>
      </c>
    </row>
    <row r="26" spans="1:10" ht="13.50" thickBot="1" customHeight="1">
      <c r="A26" s="30" t="s">
        <v>55</v>
      </c>
      <c r="B26" s="30"/>
      <c r="C26" s="30"/>
      <c r="D26" s="30"/>
      <c r="E26" s="31">
        <v>142013</v>
      </c>
      <c r="F26" s="31"/>
      <c r="G26" s="31">
        <v>172013</v>
      </c>
      <c r="H26" s="31"/>
      <c r="I26" s="31"/>
      <c r="J26" s="31" t="s">
        <v>56</v>
      </c>
    </row>
    <row r="27" spans="1:10" ht="13.50" thickBot="1" customHeight="1">
      <c r="A27" s="32" t="s">
        <v>57</v>
      </c>
      <c r="B27" s="32"/>
      <c r="C27" s="32"/>
      <c r="D27" s="32"/>
      <c r="E27" s="33"/>
      <c r="F27" s="33"/>
      <c r="G27" s="33"/>
      <c r="H27" s="33"/>
      <c r="I27" s="33"/>
      <c r="J27" s="33"/>
    </row>
    <row r="28" spans="1:10" ht="13.50" thickBot="1" customHeight="1">
      <c r="A28" s="30" t="s">
        <v>58</v>
      </c>
      <c r="B28" s="30"/>
      <c r="C28" s="30"/>
      <c r="D28" s="30"/>
      <c r="E28" s="31">
        <v>192005</v>
      </c>
      <c r="F28" s="31"/>
      <c r="G28" s="31">
        <v>192006</v>
      </c>
      <c r="H28" s="31"/>
      <c r="I28" s="31"/>
      <c r="J28" s="31" t="s">
        <v>59</v>
      </c>
    </row>
    <row r="29" spans="1:10" ht="13.50" thickBot="1" customHeight="1">
      <c r="A29" s="32" t="s">
        <v>60</v>
      </c>
      <c r="B29" s="32"/>
      <c r="C29" s="32"/>
      <c r="D29" s="32"/>
      <c r="E29" s="33"/>
      <c r="F29" s="33"/>
      <c r="G29" s="33"/>
      <c r="H29" s="33"/>
      <c r="I29" s="33"/>
      <c r="J29" s="33"/>
    </row>
    <row r="32" spans="1:1" ht="33.75" thickBot="1" customHeight="1">
      <c r="A32" s="1" t="s">
        <v>61</v>
      </c>
      <c r="B32" s="1"/>
      <c r="C32" s="1"/>
      <c r="D32" s="1"/>
      <c r="E32" s="1"/>
      <c r="F32" s="1"/>
      <c r="G32" s="1"/>
      <c r="H32" s="1"/>
      <c r="I32" s="1"/>
      <c r="J32" s="1"/>
    </row>
    <row r="33" spans="1:1" ht="33.75" thickBot="1" customHeight="1">
      <c r="A33" s="1" t="s">
        <v>62</v>
      </c>
      <c r="B33" s="1"/>
      <c r="C33" s="1"/>
      <c r="D33" s="1"/>
      <c r="E33" s="1"/>
      <c r="F33" s="1"/>
      <c r="G33" s="1"/>
      <c r="H33" s="1"/>
      <c r="I33" s="1"/>
      <c r="J33" s="1"/>
    </row>
    <row r="34" spans="1:1" ht="33.75" thickBot="1" customHeight="1">
      <c r="A34" s="1" t="s">
        <v>63</v>
      </c>
      <c r="B34" s="1"/>
      <c r="C34" s="1"/>
      <c r="D34" s="1"/>
      <c r="E34" s="1"/>
      <c r="F34" s="1"/>
      <c r="G34" s="1"/>
      <c r="H34" s="1"/>
      <c r="I34" s="1"/>
      <c r="J34" s="1"/>
    </row>
  </sheetData>
  <mergeCells count="78">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G16"/>
    <mergeCell ref="I16:J16"/>
    <mergeCell ref="A17:B17"/>
    <mergeCell ref="D17:E17"/>
    <mergeCell ref="F17:G17"/>
    <mergeCell ref="I17:J17"/>
    <mergeCell ref="A18:B18"/>
    <mergeCell ref="D18:E18"/>
    <mergeCell ref="F18:G18"/>
    <mergeCell ref="I18:J18"/>
    <mergeCell ref="A19:B19"/>
    <mergeCell ref="D19:E19"/>
    <mergeCell ref="F19:G19"/>
    <mergeCell ref="I19:J19"/>
    <mergeCell ref="A20:B20"/>
    <mergeCell ref="D20:E20"/>
    <mergeCell ref="F20:G20"/>
    <mergeCell ref="I20:J20"/>
    <mergeCell ref="A21:B21"/>
    <mergeCell ref="D21:E21"/>
    <mergeCell ref="F21:G21"/>
    <mergeCell ref="I21:J21"/>
    <mergeCell ref="A22:E22"/>
    <mergeCell ref="F22:G22"/>
    <mergeCell ref="I22:J22"/>
    <mergeCell ref="A25:D25"/>
    <mergeCell ref="E25:F25"/>
    <mergeCell ref="G25:I25"/>
    <mergeCell ref="A26:D26"/>
    <mergeCell ref="E26:F27"/>
    <mergeCell ref="G26:I27"/>
    <mergeCell ref="J26:J27"/>
    <mergeCell ref="A27:D27"/>
    <mergeCell ref="A28:D28"/>
    <mergeCell ref="E28:F29"/>
    <mergeCell ref="G28:I29"/>
    <mergeCell ref="J28:J29"/>
    <mergeCell ref="A29:D29"/>
    <mergeCell ref="A32:J32"/>
    <mergeCell ref="A33:J33"/>
    <mergeCell ref="A34:J34"/>
  </mergeCells>
  <pageMargins left="0.147638" right="0.147638" top="0.206693" bottom="0.206693" header="0.0" footer="0.0"/>
  <pageSetup paperSize="9" orientation="portrait"/>
  <rowBreaks count="0" manualBreakCount="0">
    </rowBreaks>
</worksheet>
</file>