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<sst xmlns="http://schemas.openxmlformats.org/spreadsheetml/2006/main" count="27" uniqueCount="27">
  <si>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</si>
  <si>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RSP030</t>
  </si>
  <si>
    <t xml:space="preserve">m²</t>
  </si>
  <si>
    <t xml:space="preserve">Tratamento de acabamento superficial em obra de pavimento interior de mármore.</t>
  </si>
  <si>
    <r>
      <rPr>
        <sz val="8.25"/>
        <color rgb="FF000000"/>
        <rFont val="Arial"/>
        <family val="2"/>
      </rPr>
      <t xml:space="preserve">Polimento mecânico de pavimento interior em mármore.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</si>
  <si>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</si>
  <si>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</si>
  <si>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</si>
  <si>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</si>
  <si>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</si>
  <si>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</si>
  <si>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mt18bmn030a</t>
  </si>
  <si>
    <t xml:space="preserve">kg</t>
  </si>
  <si>
    <t xml:space="preserve">Leitada colorida com a mesma tonalidade dos ladrilhos, para de pavimento em mármore.</t>
  </si>
  <si>
    <t xml:space="preserve">mq08war150</t>
  </si>
  <si>
    <t xml:space="preserve">h</t>
  </si>
  <si>
    <t xml:space="preserve">Polidora para pavimentos de pedra natural ou de marmorite, composta por pratos giratórios aos que se acoplam uma série de mós abrasivas, refrigeradas com água.</t>
  </si>
  <si>
    <t xml:space="preserve">mo037</t>
  </si>
  <si>
    <t xml:space="preserve">h</t>
  </si>
  <si>
    <t xml:space="preserve">Oficial de 1ª polidor de pavimentos.</t>
  </si>
  <si>
    <t xml:space="preserve">mo075</t>
  </si>
  <si>
    <t xml:space="preserve">h</t>
  </si>
  <si>
    <t xml:space="preserve">Ajudante de polidor de pavimentos.</t>
  </si>
  <si>
    <t xml:space="preserve">%</t>
  </si>
  <si>
    <t xml:space="preserve">Custos directos complementares</t>
  </si>
  <si>
    <t xml:space="preserve">Custo de manutenção decenal: 247,25MT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</si>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</sst>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1.25</v>
      </c>
      <c r="G9" s="13">
        <v>104.32</v>
      </c>
      <c r="H9" s="13">
        <f ca="1">ROUND(INDIRECT(ADDRESS(ROW()+(0), COLUMN()+(-2), 1))*INDIRECT(ADDRESS(ROW()+(0), COLUMN()+(-1), 1)), 2)</f>
        <v>130.4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0.222</v>
      </c>
      <c r="G10" s="17">
        <v>129.92</v>
      </c>
      <c r="H10" s="17">
        <f ca="1">ROUND(INDIRECT(ADDRESS(ROW()+(0), COLUMN()+(-2), 1))*INDIRECT(ADDRESS(ROW()+(0), COLUMN()+(-1), 1)), 2)</f>
        <v>28.84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0.249</v>
      </c>
      <c r="G11" s="17">
        <v>98.39</v>
      </c>
      <c r="H11" s="17">
        <f ca="1">ROUND(INDIRECT(ADDRESS(ROW()+(0), COLUMN()+(-2), 1))*INDIRECT(ADDRESS(ROW()+(0), COLUMN()+(-1), 1)), 2)</f>
        <v>24.5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0.057</v>
      </c>
      <c r="G12" s="21">
        <v>73.13</v>
      </c>
      <c r="H12" s="21">
        <f ca="1">ROUND(INDIRECT(ADDRESS(ROW()+(0), COLUMN()+(-2), 1))*INDIRECT(ADDRESS(ROW()+(0), COLUMN()+(-1), 1)), 2)</f>
        <v>4.17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187.91</v>
      </c>
      <c r="H13" s="24">
        <f ca="1">ROUND(INDIRECT(ADDRESS(ROW()+(0), COLUMN()+(-2), 1))*INDIRECT(ADDRESS(ROW()+(0), COLUMN()+(-1), 1))/100, 2)</f>
        <v>3.76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191.67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