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<sst xmlns="http://schemas.openxmlformats.org/spreadsheetml/2006/main" count="43" uniqueCount="43">
  <si>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</si>
  <si>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RSU010</t>
  </si>
  <si>
    <t xml:space="preserve">m²</t>
  </si>
  <si>
    <t xml:space="preserve">Pavimento interior de ladrilho hidráulico. Colocação em camada fina.</t>
  </si>
  <si>
    <r>
      <rPr>
        <sz val="8.25"/>
        <color rgb="FF000000"/>
        <rFont val="Arial"/>
        <family val="2"/>
      </rPr>
      <t xml:space="preserve">Pavimento interior de ladrilho hidráulico, com peças de 10x10 cm, quadrados, uma cor, gama básica; com resistência ao deslizamento entre 35 e 45 segundo ENV 12633. COLOCAÇÃO: em camada fina e através de colagem dupla com cimento cola de presa normal, C1 sem nenhuma característica adicional, cinzento. TRATAMENTO SUPERFICIAL: com produto impermeabilizante para a vedação de poros. ENCHIMENTO DE JUNTAS: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</si>
  <si>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</si>
  <si>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</si>
  <si>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</si>
  <si>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</si>
  <si>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</si>
  <si>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</si>
  <si>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mt18bhi020ia</t>
  </si>
  <si>
    <t xml:space="preserve">m²</t>
  </si>
  <si>
    <t xml:space="preserve">Ladrilho hidráulico, com peças de 10x10 cm, quadrados, uma cor, gama básica; com resistência ao deslizamento entre 35 e 45 segundo ENV 12633.</t>
  </si>
  <si>
    <t xml:space="preserve">mt09mcr021g</t>
  </si>
  <si>
    <t xml:space="preserve">kg</t>
  </si>
  <si>
    <t xml:space="preserve">Cimento cola de presa normal, C1, segundo NP EN 12004, cor cinzento.</t>
  </si>
  <si>
    <t xml:space="preserve">mt18wwa020</t>
  </si>
  <si>
    <t xml:space="preserve">l</t>
  </si>
  <si>
    <t xml:space="preserve">Emulsão de resinas para a vedação de poros em pavimentos hidráulicos.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</si>
  <si>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</si>
  <si>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</si>
  <si>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</si>
  <si>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</si>
  <si>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</si>
  <si>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</si>
  <si>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</si>
  <si>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</si>
  <si>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</si>
  <si>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</si>
  <si>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</si>
  <si>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618,01MT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</si>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</sst>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6045.86</v>
      </c>
      <c r="I9" s="13">
        <f ca="1">ROUND(INDIRECT(ADDRESS(ROW()+(0), COLUMN()+(-3), 1))*INDIRECT(ADDRESS(ROW()+(0), COLUMN()+(-1), 1)), 2)</f>
        <v>6348.15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6</v>
      </c>
      <c r="G10" s="16"/>
      <c r="H10" s="17">
        <v>16</v>
      </c>
      <c r="I10" s="17">
        <f ca="1">ROUND(INDIRECT(ADDRESS(ROW()+(0), COLUMN()+(-3), 1))*INDIRECT(ADDRESS(ROW()+(0), COLUMN()+(-1), 1)), 2)</f>
        <v>96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</v>
      </c>
      <c r="G11" s="16"/>
      <c r="H11" s="17">
        <v>588.38</v>
      </c>
      <c r="I11" s="17">
        <f ca="1">ROUND(INDIRECT(ADDRESS(ROW()+(0), COLUMN()+(-3), 1))*INDIRECT(ADDRESS(ROW()+(0), COLUMN()+(-1), 1)), 2)</f>
        <v>58.84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</v>
      </c>
      <c r="G12" s="16"/>
      <c r="H12" s="17">
        <v>66.55</v>
      </c>
      <c r="I12" s="17">
        <f ca="1">ROUND(INDIRECT(ADDRESS(ROW()+(0), COLUMN()+(-3), 1))*INDIRECT(ADDRESS(ROW()+(0), COLUMN()+(-1), 1)), 2)</f>
        <v>19.97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0.891</v>
      </c>
      <c r="G13" s="16"/>
      <c r="H13" s="17">
        <v>134.36</v>
      </c>
      <c r="I13" s="17">
        <f ca="1">ROUND(INDIRECT(ADDRESS(ROW()+(0), COLUMN()+(-3), 1))*INDIRECT(ADDRESS(ROW()+(0), COLUMN()+(-1), 1)), 2)</f>
        <v>119.71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0.891</v>
      </c>
      <c r="G14" s="20"/>
      <c r="H14" s="21">
        <v>100.44</v>
      </c>
      <c r="I14" s="21">
        <f ca="1">ROUND(INDIRECT(ADDRESS(ROW()+(0), COLUMN()+(-3), 1))*INDIRECT(ADDRESS(ROW()+(0), COLUMN()+(-1), 1)), 2)</f>
        <v>89.49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6732.16</v>
      </c>
      <c r="I15" s="24">
        <f ca="1">ROUND(INDIRECT(ADDRESS(ROW()+(0), COLUMN()+(-3), 1))*INDIRECT(ADDRESS(ROW()+(0), COLUMN()+(-1), 1))/100, 2)</f>
        <v>134.64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6866.8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