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<sst xmlns="http://schemas.openxmlformats.org/spreadsheetml/2006/main" count="36" uniqueCount="36">
  <si>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</si>
  <si>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RTB025</t>
  </si>
  <si>
    <t xml:space="preserve">m²</t>
  </si>
  <si>
    <t xml:space="preserve">Tecto falso amovível de placas de escaiola.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</si>
  <si>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 acabamento lacado, cor branca, compreendendo perfis primários e secundários, suspensos da laje ou elemento de suporte com varões e suspensões; PLACAS: placas de escaiola, de superfície fissurada, 60x60 cm.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</si>
  <si>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</si>
  <si>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</si>
  <si>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</si>
  <si>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</si>
  <si>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</si>
  <si>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</si>
  <si>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mt12fac020b</t>
  </si>
  <si>
    <t xml:space="preserve">Ud</t>
  </si>
  <si>
    <t xml:space="preserve">Varão metálico de aço galvanizado de 6 mm de diâmetro.</t>
  </si>
  <si>
    <t xml:space="preserve">mt12fac030a</t>
  </si>
  <si>
    <t xml:space="preserve">m</t>
  </si>
  <si>
    <t xml:space="preserve">Perfis à vista com acabamento lacado cor branca, para tectos falsos amovíveis, inclusive peças complementares e especiais.</t>
  </si>
  <si>
    <t xml:space="preserve">mt12fac060</t>
  </si>
  <si>
    <t xml:space="preserve">Ud</t>
  </si>
  <si>
    <t xml:space="preserve">Perfil angular para remates perimetrais.</t>
  </si>
  <si>
    <t xml:space="preserve">mt12fac050</t>
  </si>
  <si>
    <t xml:space="preserve">Ud</t>
  </si>
  <si>
    <t xml:space="preserve">Acessórios para a colocação de tectos falsos amovíveis.</t>
  </si>
  <si>
    <t xml:space="preserve">mt12fpe020a</t>
  </si>
  <si>
    <t xml:space="preserve">m²</t>
  </si>
  <si>
    <t xml:space="preserve">Placa de escaiola, de superfície fissurada, 60x60 cm, para colocar sobre perfis à vista em tectos falsos amovíveis.</t>
  </si>
  <si>
    <t xml:space="preserve">mo035</t>
  </si>
  <si>
    <t xml:space="preserve">h</t>
  </si>
  <si>
    <t xml:space="preserve">Oficial de 1ª escaiolador.</t>
  </si>
  <si>
    <t xml:space="preserve">mo117</t>
  </si>
  <si>
    <t xml:space="preserve">h</t>
  </si>
  <si>
    <t xml:space="preserve">Operário escaiolador.</t>
  </si>
  <si>
    <t xml:space="preserve">%</t>
  </si>
  <si>
    <t xml:space="preserve">Custos directos complementares</t>
  </si>
  <si>
    <t xml:space="preserve">Custo de manutenção decenal: 251,07MT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</si>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</sst>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30.87</v>
      </c>
      <c r="H9" s="13">
        <f ca="1">ROUND(INDIRECT(ADDRESS(ROW()+(0), COLUMN()+(-2), 1))*INDIRECT(ADDRESS(ROW()+(0), COLUMN()+(-1), 1)), 2)</f>
        <v>30.87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83.92</v>
      </c>
      <c r="H10" s="17">
        <f ca="1">ROUND(INDIRECT(ADDRESS(ROW()+(0), COLUMN()+(-2), 1))*INDIRECT(ADDRESS(ROW()+(0), COLUMN()+(-1), 1)), 2)</f>
        <v>335.68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</v>
      </c>
      <c r="G11" s="17">
        <v>59.8</v>
      </c>
      <c r="H11" s="17">
        <f ca="1">ROUND(INDIRECT(ADDRESS(ROW()+(0), COLUMN()+(-2), 1))*INDIRECT(ADDRESS(ROW()+(0), COLUMN()+(-1), 1)), 2)</f>
        <v>35.88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155.29</v>
      </c>
      <c r="H12" s="17">
        <f ca="1">ROUND(INDIRECT(ADDRESS(ROW()+(0), COLUMN()+(-2), 1))*INDIRECT(ADDRESS(ROW()+(0), COLUMN()+(-1), 1)), 2)</f>
        <v>31.06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1.02</v>
      </c>
      <c r="G13" s="17">
        <v>482.28</v>
      </c>
      <c r="H13" s="17">
        <f ca="1">ROUND(INDIRECT(ADDRESS(ROW()+(0), COLUMN()+(-2), 1))*INDIRECT(ADDRESS(ROW()+(0), COLUMN()+(-1), 1)), 2)</f>
        <v>491.93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0.256</v>
      </c>
      <c r="G14" s="17">
        <v>134.36</v>
      </c>
      <c r="H14" s="17">
        <f ca="1">ROUND(INDIRECT(ADDRESS(ROW()+(0), COLUMN()+(-2), 1))*INDIRECT(ADDRESS(ROW()+(0), COLUMN()+(-1), 1)), 2)</f>
        <v>34.4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0.256</v>
      </c>
      <c r="G15" s="21">
        <v>96.77</v>
      </c>
      <c r="H15" s="21">
        <f ca="1">ROUND(INDIRECT(ADDRESS(ROW()+(0), COLUMN()+(-2), 1))*INDIRECT(ADDRESS(ROW()+(0), COLUMN()+(-1), 1)), 2)</f>
        <v>24.77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984.59</v>
      </c>
      <c r="H16" s="24">
        <f ca="1">ROUND(INDIRECT(ADDRESS(ROW()+(0), COLUMN()+(-2), 1))*INDIRECT(ADDRESS(ROW()+(0), COLUMN()+(-1), 1))/100, 2)</f>
        <v>19.69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1004.28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