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<sst xmlns="http://schemas.openxmlformats.org/spreadsheetml/2006/main" count="49" uniqueCount="49">
  <si>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</si>
  <si>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RTF020</t>
  </si>
  <si>
    <t xml:space="preserve">m²</t>
  </si>
  <si>
    <t xml:space="preserve">Tecto falso amovível, para uso industrial, de painéis de lã de vidro.</t>
  </si>
  <si>
    <r>
      <rPr>
        <sz val="8.25"/>
        <color rgb="FF000000"/>
        <rFont val="Arial"/>
        <family val="2"/>
      </rPr>
      <t xml:space="preserve">Tecto falso amovível suspenso, para uso industrial, situado a uma altura menor de 4 m, constituído por: ESTRUTURA: perfis à vista T 24, compreendendo perfis primários e secundários, suspensos da laje ou elemento de suporte com varões e suspensões; PAINÉIS: painéis autoportantes de lã de vidro, compostos por módulos de 1200x1200x50 mm, acabamento em relevo cor alumínio, recobertos com um complexo de kraft-alumínio gofrado.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</si>
  <si>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</si>
  <si>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</si>
  <si>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</si>
  <si>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</si>
  <si>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</si>
  <si>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</si>
  <si>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mt16pau010b</t>
  </si>
  <si>
    <t xml:space="preserve">m²</t>
  </si>
  <si>
    <t xml:space="preserve">Painel autoportante de lã de vidro, composto por módulos de 1200x1200x50 mm, acabamento em relevo cor alumínio, recoberto com um complexo de kraft-alumínio gofrado, para perfis à vista T 24, segundo EN 13162, resistência térmica 1,4 m²°C/W, condutibilidade térmica 0,035 W/(m°C), Euroclasse B-s1, d0 de reacção ao fogo segundo NP EN 13501-1, com código de designação MW-EN 13162-T4-CS(10)0,5-Z10-AW0,40.</t>
  </si>
  <si>
    <t xml:space="preserve">mt12pfr010aaa</t>
  </si>
  <si>
    <t xml:space="preserve">m</t>
  </si>
  <si>
    <t xml:space="preserve">Perfil primário em T 24x38x3600 mm, de aço galvanizado laminado, com a face à vista revestida com uma lâmina de alumínio acabamento lacado em cor Blanco, segundo EN 13964.</t>
  </si>
  <si>
    <t xml:space="preserve">mt12pfr010aca</t>
  </si>
  <si>
    <t xml:space="preserve">m</t>
  </si>
  <si>
    <t xml:space="preserve">Perfil secundário em T 24x38x600 mm, de aço galvanizado laminado, com a face à vista revestida com uma lâmina de alumínio acabamento lacado em cor Blanco, segundo EN 13964.</t>
  </si>
  <si>
    <t xml:space="preserve">mt12pfr010aea</t>
  </si>
  <si>
    <t xml:space="preserve">m</t>
  </si>
  <si>
    <t xml:space="preserve">Perfil angular em L 24x24x3050 mm, de aço galvanizado laminado, com a face à vista revestida com uma lâmina de alumínio acabamento lacado em cor Blanco,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</si>
  <si>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</si>
  <si>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</si>
  <si>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</si>
  <si>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</si>
  <si>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</si>
  <si>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</si>
  <si>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</si>
  <si>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</si>
  <si>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</si>
  <si>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</si>
  <si>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</si>
  <si>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</si>
  <si>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</si>
  <si>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</si>
  <si>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568,03MT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</si>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</sst>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42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1.02</v>
      </c>
      <c r="G9" s="11"/>
      <c r="H9" s="13">
        <v>1853.5</v>
      </c>
      <c r="I9" s="13">
        <f ca="1">ROUND(INDIRECT(ADDRESS(ROW()+(0), COLUMN()+(-3), 1))*INDIRECT(ADDRESS(ROW()+(0), COLUMN()+(-1), 1)), 2)</f>
        <v>1890.57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0.45</v>
      </c>
      <c r="G10" s="16"/>
      <c r="H10" s="17">
        <v>160.37</v>
      </c>
      <c r="I10" s="17">
        <f ca="1">ROUND(INDIRECT(ADDRESS(ROW()+(0), COLUMN()+(-3), 1))*INDIRECT(ADDRESS(ROW()+(0), COLUMN()+(-1), 1)), 2)</f>
        <v>72.17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0.45</v>
      </c>
      <c r="G11" s="16"/>
      <c r="H11" s="17">
        <v>160.37</v>
      </c>
      <c r="I11" s="17">
        <f ca="1">ROUND(INDIRECT(ADDRESS(ROW()+(0), COLUMN()+(-3), 1))*INDIRECT(ADDRESS(ROW()+(0), COLUMN()+(-1), 1)), 2)</f>
        <v>72.17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121.66</v>
      </c>
      <c r="I12" s="17">
        <f ca="1">ROUND(INDIRECT(ADDRESS(ROW()+(0), COLUMN()+(-3), 1))*INDIRECT(ADDRESS(ROW()+(0), COLUMN()+(-1), 1)), 2)</f>
        <v>48.66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</v>
      </c>
      <c r="G13" s="16"/>
      <c r="H13" s="17">
        <v>30.41</v>
      </c>
      <c r="I13" s="17">
        <f ca="1">ROUND(INDIRECT(ADDRESS(ROW()+(0), COLUMN()+(-3), 1))*INDIRECT(ADDRESS(ROW()+(0), COLUMN()+(-1), 1)), 2)</f>
        <v>60.82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</v>
      </c>
      <c r="G14" s="16"/>
      <c r="H14" s="17">
        <v>152.98</v>
      </c>
      <c r="I14" s="17">
        <f ca="1">ROUND(INDIRECT(ADDRESS(ROW()+(0), COLUMN()+(-3), 1))*INDIRECT(ADDRESS(ROW()+(0), COLUMN()+(-1), 1)), 2)</f>
        <v>30.6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0.223</v>
      </c>
      <c r="G15" s="16"/>
      <c r="H15" s="17">
        <v>136.52</v>
      </c>
      <c r="I15" s="17">
        <f ca="1">ROUND(INDIRECT(ADDRESS(ROW()+(0), COLUMN()+(-3), 1))*INDIRECT(ADDRESS(ROW()+(0), COLUMN()+(-1), 1)), 2)</f>
        <v>30.44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0.223</v>
      </c>
      <c r="G16" s="20"/>
      <c r="H16" s="21">
        <v>99.31</v>
      </c>
      <c r="I16" s="21">
        <f ca="1">ROUND(INDIRECT(ADDRESS(ROW()+(0), COLUMN()+(-3), 1))*INDIRECT(ADDRESS(ROW()+(0), COLUMN()+(-1), 1)), 2)</f>
        <v>22.15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2227.58</v>
      </c>
      <c r="I17" s="24">
        <f ca="1">ROUND(INDIRECT(ADDRESS(ROW()+(0), COLUMN()+(-3), 1))*INDIRECT(ADDRESS(ROW()+(0), COLUMN()+(-1), 1))/100, 2)</f>
        <v>44.55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2272.13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842016</v>
      </c>
      <c r="F22" s="31"/>
      <c r="G22" s="31">
        <v>842017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