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<sst xmlns="http://schemas.openxmlformats.org/spreadsheetml/2006/main" count="38" uniqueCount="38">
  <si>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</si>
  <si>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RTM010</t>
  </si>
  <si>
    <t xml:space="preserve">m²</t>
  </si>
  <si>
    <t xml:space="preserve">Tecto falso contínuo de painéis de aparas de madeira, sistema Heraklith "KNAUF INSULATION".</t>
  </si>
  <si>
    <r>
      <rPr>
        <sz val="7.80"/>
        <color rgb="FF000000"/>
        <rFont val="Arial"/>
        <family val="2"/>
      </rPr>
      <t xml:space="preserve">Tecto falso contínuo, situado a uma altura </t>
    </r>
    <r>
      <rPr>
        <b/>
        <sz val="7.80"/>
        <color rgb="FF000000"/>
        <rFont val="Arial"/>
        <family val="2"/>
      </rPr>
      <t xml:space="preserve">menor de 4 m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painéis leves de lã de madeira, Heraklith (Apara fina) "KNAUF INSULATION", de 600x1200 mm e 25 mm de espessura</t>
    </r>
    <r>
      <rPr>
        <sz val="7.80"/>
        <color rgb="FF000000"/>
        <rFont val="Arial"/>
        <family val="2"/>
      </rPr>
      <t xml:space="preserve">, fixado directamente à laje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</si>
  <si>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</si>
  <si>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</si>
  <si>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</si>
  <si>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</si>
  <si>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</si>
  <si>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</si>
  <si>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mt16vki010o</t>
  </si>
  <si>
    <t xml:space="preserve">m²</t>
  </si>
  <si>
    <t xml:space="preserve">Painel leve de lã de madeira, Heraklith (Apara fina) "KNAUF INSULATION", de 600x1200 mm e 25 mm de espessura, formado por aparas de madeira de 1,5 mm de diâmetro aglomeradas com cimento, resistência térmica 0,28 m²°C/W, condutibilidade térmica 0,09 W/(m°C), densidade 464 kg/m³, factor de resistência à difusão do vapor de água 0,4 e Euroclasse B-s1,d0 de reacção ao fogo, segundo EN 13168, para isolamento térmico e acústico e protecção contra incêndios, em edificação.</t>
  </si>
  <si>
    <t xml:space="preserve">mt16vki040</t>
  </si>
  <si>
    <t xml:space="preserve">Ud</t>
  </si>
  <si>
    <t xml:space="preserve">Prego BPN "KNAUF INSULATION" para a ancoragem de painéis Heraklith a suporte de madeira, inclusive tampa.</t>
  </si>
  <si>
    <t xml:space="preserve">mo014</t>
  </si>
  <si>
    <t xml:space="preserve">h</t>
  </si>
  <si>
    <t xml:space="preserve">Oficial de 1ª montador de tectos falsos.</t>
  </si>
  <si>
    <t xml:space="preserve">mo080</t>
  </si>
  <si>
    <t xml:space="preserve">h</t>
  </si>
  <si>
    <t xml:space="preserve">Ajudante de montador de tectos falsos.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</si>
  <si>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</si>
  <si>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</si>
  <si>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</si>
  <si>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</si>
  <si>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816,61MT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</si>
  <si>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</si>
  <si>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</si>
  <si>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</si>
  <si>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</si>
  <si>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</si>
  <si>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13168:2012</t>
  </si>
  <si>
    <t xml:space="preserve">Produtos de isolamento térmico para aplicação em edifícios - Produtos manufaturados de lã de madeira (WW) - Especificação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</si>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</sst>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5" customWidth="1"/>
    <col min="2" max="2" width="3.79" customWidth="1"/>
    <col min="3" max="3" width="3.50" customWidth="1"/>
    <col min="4" max="4" width="16.90" customWidth="1"/>
    <col min="5" max="5" width="46.63" customWidth="1"/>
    <col min="6" max="6" width="4.95" customWidth="1"/>
    <col min="7" max="7" width="0.58" customWidth="1"/>
    <col min="8" max="8" width="6.41" customWidth="1"/>
    <col min="9" max="9" width="1.17" customWidth="1"/>
    <col min="10" max="10" width="2.33" customWidth="1"/>
    <col min="11" max="11" width="9.62" customWidth="1"/>
    <col min="12" max="12" width="0.87" customWidth="1"/>
    <col min="13" max="13" width="1.89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  <c r="N3" s="5"/>
    </row>
    <row r="4" spans="1:14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7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  <c r="N7" s="9"/>
    </row>
    <row r="8" spans="1:14" ht="69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992.950000</v>
      </c>
      <c r="J8" s="16"/>
      <c r="K8" s="16"/>
      <c r="L8" s="16">
        <f ca="1">ROUND(INDIRECT(ADDRESS(ROW()+(0), COLUMN()+(-4), 1))*INDIRECT(ADDRESS(ROW()+(0), COLUMN()+(-3), 1)), 2)</f>
        <v>1042.600000</v>
      </c>
      <c r="M8" s="16"/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8.330000</v>
      </c>
      <c r="I9" s="20">
        <v>3.830000</v>
      </c>
      <c r="J9" s="20"/>
      <c r="K9" s="20"/>
      <c r="L9" s="20">
        <f ca="1">ROUND(INDIRECT(ADDRESS(ROW()+(0), COLUMN()+(-4), 1))*INDIRECT(ADDRESS(ROW()+(0), COLUMN()+(-3), 1)), 2)</f>
        <v>31.900000</v>
      </c>
      <c r="M9" s="20"/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0.240000</v>
      </c>
      <c r="I10" s="20">
        <v>91.430000</v>
      </c>
      <c r="J10" s="20"/>
      <c r="K10" s="20"/>
      <c r="L10" s="20">
        <f ca="1">ROUND(INDIRECT(ADDRESS(ROW()+(0), COLUMN()+(-4), 1))*INDIRECT(ADDRESS(ROW()+(0), COLUMN()+(-3), 1)), 2)</f>
        <v>21.940000</v>
      </c>
      <c r="M10" s="20"/>
      <c r="N10" s="20"/>
    </row>
    <row r="11" spans="1:14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0.240000</v>
      </c>
      <c r="I11" s="24">
        <v>58.180000</v>
      </c>
      <c r="J11" s="24"/>
      <c r="K11" s="24"/>
      <c r="L11" s="24">
        <f ca="1">ROUND(INDIRECT(ADDRESS(ROW()+(0), COLUMN()+(-4), 1))*INDIRECT(ADDRESS(ROW()+(0), COLUMN()+(-3), 1)), 2)</f>
        <v>13.960000</v>
      </c>
      <c r="M11" s="24"/>
      <c r="N11" s="24"/>
    </row>
    <row r="12" spans="1:14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COLUMN()+(3), 1)),INDIRECT(ADDRESS(ROW()+(-2), COLUMN()+(3), 1)),INDIRECT(ADDRESS(ROW()+(-3), COLUMN()+(3), 1)),INDIRECT(ADDRESS(ROW()+(-4), COLUMN()+(3), 1))), 2)</f>
        <v>1110.400000</v>
      </c>
      <c r="J12" s="16"/>
      <c r="K12" s="16"/>
      <c r="L12" s="16">
        <f ca="1">ROUND(INDIRECT(ADDRESS(ROW()+(0), COLUMN()+(-4), 1))*INDIRECT(ADDRESS(ROW()+(0), COLUMN()+(-3), 1))/100, 2)</f>
        <v>22.210000</v>
      </c>
      <c r="M12" s="16"/>
      <c r="N12" s="16"/>
    </row>
    <row r="13" spans="1:14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COLUMN()+(3), 1)),INDIRECT(ADDRESS(ROW()+(-2), COLUMN()+(3), 1)),INDIRECT(ADDRESS(ROW()+(-3), COLUMN()+(3), 1)),INDIRECT(ADDRESS(ROW()+(-4), COLUMN()+(3), 1)),INDIRECT(ADDRESS(ROW()+(-5), COLUMN()+(3), 1))), 2)</f>
        <v>1132.610000</v>
      </c>
      <c r="J13" s="24"/>
      <c r="K13" s="24"/>
      <c r="L13" s="24">
        <f ca="1">ROUND(INDIRECT(ADDRESS(ROW()+(0), COLUMN()+(-4), 1))*INDIRECT(ADDRESS(ROW()+(0), COLUMN()+(-3), 1))/100, 2)</f>
        <v>33.980000</v>
      </c>
      <c r="M13" s="24"/>
      <c r="N13" s="24"/>
    </row>
    <row r="14" spans="1:14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6"/>
      <c r="L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1166.590000</v>
      </c>
      <c r="M14" s="26"/>
      <c r="N14" s="26"/>
    </row>
    <row r="17" spans="1:14" ht="21.60" thickBot="1" customHeight="1">
      <c r="A17" s="27" t="s">
        <v>29</v>
      </c>
      <c r="B17" s="27"/>
      <c r="C17" s="27"/>
      <c r="D17" s="27"/>
      <c r="E17" s="27"/>
      <c r="F17" s="27" t="s">
        <v>30</v>
      </c>
      <c r="G17" s="27"/>
      <c r="H17" s="27"/>
      <c r="I17" s="27"/>
      <c r="J17" s="27" t="s">
        <v>31</v>
      </c>
      <c r="K17" s="27"/>
      <c r="L17" s="27"/>
      <c r="M17" s="27"/>
      <c r="N17" s="27" t="s">
        <v>32</v>
      </c>
    </row>
    <row r="18" spans="1:14" ht="12.00" thickBot="1" customHeight="1">
      <c r="A18" s="28" t="s">
        <v>33</v>
      </c>
      <c r="B18" s="28"/>
      <c r="C18" s="28"/>
      <c r="D18" s="28"/>
      <c r="E18" s="28"/>
      <c r="F18" s="29">
        <v>192013.000000</v>
      </c>
      <c r="G18" s="29"/>
      <c r="H18" s="29"/>
      <c r="I18" s="29"/>
      <c r="J18" s="29">
        <v>192013.000000</v>
      </c>
      <c r="K18" s="29"/>
      <c r="L18" s="29"/>
      <c r="M18" s="29"/>
      <c r="N18" s="29"/>
    </row>
    <row r="19" spans="1:14" ht="21.60" thickBot="1" customHeight="1">
      <c r="A19" s="30" t="s">
        <v>34</v>
      </c>
      <c r="B19" s="30"/>
      <c r="C19" s="30"/>
      <c r="D19" s="30"/>
      <c r="E19" s="30"/>
      <c r="F19" s="31"/>
      <c r="G19" s="31"/>
      <c r="H19" s="31"/>
      <c r="I19" s="31"/>
      <c r="J19" s="31"/>
      <c r="K19" s="31"/>
      <c r="L19" s="31"/>
      <c r="M19" s="31"/>
      <c r="N19" s="31"/>
    </row>
    <row r="22" spans="1:1" ht="11.40" thickBot="1" customHeight="1">
      <c r="A22" s="1" t="s">
        <v>35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" ht="11.40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" ht="11.40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42">
    <mergeCell ref="A1:N1"/>
    <mergeCell ref="A3:C3"/>
    <mergeCell ref="E3:F3"/>
    <mergeCell ref="G3:J3"/>
    <mergeCell ref="K3:L3"/>
    <mergeCell ref="M3:N3"/>
    <mergeCell ref="A4:N4"/>
    <mergeCell ref="C7:G7"/>
    <mergeCell ref="I7:K7"/>
    <mergeCell ref="L7:N7"/>
    <mergeCell ref="C8:G8"/>
    <mergeCell ref="I8:K8"/>
    <mergeCell ref="L8:N8"/>
    <mergeCell ref="C9:G9"/>
    <mergeCell ref="I9:K9"/>
    <mergeCell ref="L9:N9"/>
    <mergeCell ref="C10:G10"/>
    <mergeCell ref="I10:K10"/>
    <mergeCell ref="L10:N10"/>
    <mergeCell ref="C11:G11"/>
    <mergeCell ref="I11:K11"/>
    <mergeCell ref="L11:N11"/>
    <mergeCell ref="C12:G12"/>
    <mergeCell ref="I12:K12"/>
    <mergeCell ref="L12:N12"/>
    <mergeCell ref="C13:G13"/>
    <mergeCell ref="I13:K13"/>
    <mergeCell ref="L13:N13"/>
    <mergeCell ref="A14:G14"/>
    <mergeCell ref="I14:K14"/>
    <mergeCell ref="L14:N14"/>
    <mergeCell ref="A17:E17"/>
    <mergeCell ref="F17:I17"/>
    <mergeCell ref="J17:M17"/>
    <mergeCell ref="A18:E18"/>
    <mergeCell ref="F18:I19"/>
    <mergeCell ref="J18:M19"/>
    <mergeCell ref="N18:N19"/>
    <mergeCell ref="A19:E19"/>
    <mergeCell ref="A22:N22"/>
    <mergeCell ref="A23:N23"/>
    <mergeCell ref="A24:N24"/>
  </mergeCells>
  <pageMargins left="0.620079" right="0.472441" top="0.472441" bottom="0.472441" header="0.0" footer="0.0"/>
  <pageSetup paperSize="9" orientation="portrait"/>
  <rowBreaks count="0" manualBreakCount="0">
    </rowBreaks>
</worksheet>
</file>