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<sst xmlns="http://schemas.openxmlformats.org/spreadsheetml/2006/main" count="24" uniqueCount="24">
  <si>
    <t xml:space="preserve"/>
  </si>
  <si>
    <t xml:space="preserve">RTP310</t>
  </si>
  <si>
    <t xml:space="preserve">Ud</t>
  </si>
  <si>
    <t xml:space="preserve">Coluna de escaiola.</t>
  </si>
  <si>
    <r>
      <rPr>
        <sz val="8.25"/>
        <color rgb="FF000000"/>
        <rFont val="Arial"/>
        <family val="2"/>
      </rPr>
      <t xml:space="preserve">Coluna de escaiola, com fuste redondo e estriado e extremo superior recto, de 60 cm de altura total, base de 31x31 cm e fuste de 21,7 cm de diâmetro, fixada com cola para escaiola. Inclusive acessórios de fixação.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</si>
  <si>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</si>
  <si>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</si>
  <si>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</si>
  <si>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</si>
  <si>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</si>
  <si>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</si>
  <si>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mt12rea270aa</t>
  </si>
  <si>
    <t xml:space="preserve">Ud</t>
  </si>
  <si>
    <t xml:space="preserve">Coluna de escaiola, com fuste redondo e estriado e extremo superior recto, de 60 cm de altura total, base de 31x31 cm e fuste de 21,7 cm de diâmetro.</t>
  </si>
  <si>
    <t xml:space="preserve">mt09eyc030</t>
  </si>
  <si>
    <t xml:space="preserve">kg</t>
  </si>
  <si>
    <t xml:space="preserve">Cola para escaiola.</t>
  </si>
  <si>
    <t xml:space="preserve">mo035</t>
  </si>
  <si>
    <t xml:space="preserve">h</t>
  </si>
  <si>
    <t xml:space="preserve">Oficial de 1ª escaiolador.</t>
  </si>
  <si>
    <t xml:space="preserve">%</t>
  </si>
  <si>
    <t xml:space="preserve">Custos directos complementares</t>
  </si>
  <si>
    <t xml:space="preserve">Custo de manutenção decenal: 2.030,15MT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</si>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</sst>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99" customWidth="1"/>
    <col min="2" max="2" width="5.10" customWidth="1"/>
    <col min="3" max="3" width="1.02" customWidth="1"/>
    <col min="4" max="4" width="2.55" customWidth="1"/>
    <col min="5" max="5" width="82.45" customWidth="1"/>
    <col min="6" max="6" width="6.12" customWidth="1"/>
    <col min="7" max="7" width="12.58" customWidth="1"/>
    <col min="8" max="8" width="10.7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9" t="s">
        <v>12</v>
      </c>
      <c r="D9" s="9"/>
      <c r="E9" s="7" t="s">
        <v>13</v>
      </c>
      <c r="F9" s="11">
        <v>1.05</v>
      </c>
      <c r="G9" s="13">
        <v>8999.12</v>
      </c>
      <c r="H9" s="13">
        <f ca="1">ROUND(INDIRECT(ADDRESS(ROW()+(0), COLUMN()+(-2), 1))*INDIRECT(ADDRESS(ROW()+(0), COLUMN()+(-1), 1)), 2)</f>
        <v>9449.08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4" t="s">
        <v>16</v>
      </c>
      <c r="F10" s="16">
        <v>0.21</v>
      </c>
      <c r="G10" s="17">
        <v>16</v>
      </c>
      <c r="H10" s="17">
        <f ca="1">ROUND(INDIRECT(ADDRESS(ROW()+(0), COLUMN()+(-2), 1))*INDIRECT(ADDRESS(ROW()+(0), COLUMN()+(-1), 1)), 2)</f>
        <v>3.36</v>
      </c>
    </row>
    <row r="11" spans="1:8" ht="13.50" thickBot="1" customHeight="1">
      <c r="A11" s="14" t="s">
        <v>17</v>
      </c>
      <c r="B11" s="14"/>
      <c r="C11" s="18" t="s">
        <v>18</v>
      </c>
      <c r="D11" s="18"/>
      <c r="E11" s="19" t="s">
        <v>19</v>
      </c>
      <c r="F11" s="20">
        <v>0.189</v>
      </c>
      <c r="G11" s="21">
        <v>134.36</v>
      </c>
      <c r="H11" s="21">
        <f ca="1">ROUND(INDIRECT(ADDRESS(ROW()+(0), COLUMN()+(-2), 1))*INDIRECT(ADDRESS(ROW()+(0), COLUMN()+(-1), 1)), 2)</f>
        <v>25.39</v>
      </c>
    </row>
    <row r="12" spans="1:8" ht="13.50" thickBot="1" customHeight="1">
      <c r="A12" s="19"/>
      <c r="B12" s="19"/>
      <c r="C12" s="22" t="s">
        <v>20</v>
      </c>
      <c r="D12" s="22"/>
      <c r="E12" s="5" t="s">
        <v>21</v>
      </c>
      <c r="F12" s="23">
        <v>2</v>
      </c>
      <c r="G12" s="24">
        <f ca="1">ROUND(SUM(INDIRECT(ADDRESS(ROW()+(-1), COLUMN()+(1), 1)),INDIRECT(ADDRESS(ROW()+(-2), COLUMN()+(1), 1)),INDIRECT(ADDRESS(ROW()+(-3), COLUMN()+(1), 1))), 2)</f>
        <v>9477.83</v>
      </c>
      <c r="H12" s="24">
        <f ca="1">ROUND(INDIRECT(ADDRESS(ROW()+(0), COLUMN()+(-2), 1))*INDIRECT(ADDRESS(ROW()+(0), COLUMN()+(-1), 1))/100, 2)</f>
        <v>189.56</v>
      </c>
    </row>
    <row r="13" spans="1:8" ht="13.50" thickBot="1" customHeight="1">
      <c r="A13" s="25" t="s">
        <v>22</v>
      </c>
      <c r="B13" s="25"/>
      <c r="C13" s="26"/>
      <c r="D13" s="26"/>
      <c r="E13" s="26"/>
      <c r="F13" s="27"/>
      <c r="G13" s="25" t="s">
        <v>23</v>
      </c>
      <c r="H13" s="28">
        <f ca="1">ROUND(SUM(INDIRECT(ADDRESS(ROW()+(-1), COLUMN()+(0), 1)),INDIRECT(ADDRESS(ROW()+(-2), COLUMN()+(0), 1)),INDIRECT(ADDRESS(ROW()+(-3), COLUMN()+(0), 1)),INDIRECT(ADDRESS(ROW()+(-4), COLUMN()+(0), 1))), 2)</f>
        <v>9667.39</v>
      </c>
    </row>
  </sheetData>
  <mergeCells count="15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E13"/>
  </mergeCells>
  <pageMargins left="0.147638" right="0.147638" top="0.206693" bottom="0.206693" header="0.0" footer="0.0"/>
  <pageSetup paperSize="9" orientation="portrait"/>
  <rowBreaks count="0" manualBreakCount="0">
    </rowBreaks>
</worksheet>
</file>