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<sst xmlns="http://schemas.openxmlformats.org/spreadsheetml/2006/main" count="31" uniqueCount="31">
  <si>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</si>
  <si>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SMJ010</t>
  </si>
  <si>
    <t xml:space="preserve">Ud</t>
  </si>
  <si>
    <t xml:space="preserve">Lava-olhos de emergência.</t>
  </si>
  <si>
    <r>
      <rPr>
        <b/>
        <sz val="7.80"/>
        <color rgb="FF000000"/>
        <rFont val="A"/>
        <family val="2"/>
      </rPr>
      <t xml:space="preserve">Lava-olhos de emergência, mural, com estrutura de tubo de aço galvanizado pintado com epóxi e recolhedor de aço inoxidável, com válvula de corte de accionamento por alavanca lateral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</si>
  <si>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</si>
  <si>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</si>
  <si>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</si>
  <si>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</si>
  <si>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</si>
  <si>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</si>
  <si>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mt30eme010b</t>
  </si>
  <si>
    <t xml:space="preserve">Ud</t>
  </si>
  <si>
    <t xml:space="preserve">Lava-olhos de emergência, mural, com estrutura de tubo de aço galvanizado pintado com epóxi e recolhedor de aço inoxidável, com válvula de corte de accionamento por alavanca lateral, chapa de ancoragem mural, tampas de protecção contra o pó, ligações de latão de 1/2" de diâmetro para o abastecimento e 1 1/4" de diâmetro para a drenagem, pressão mínima de abastecimento 1,5 bar, pressão máxima 5 bar, caudal de água 14 litros/minuto.</t>
  </si>
  <si>
    <t xml:space="preserve">mt36www005a</t>
  </si>
  <si>
    <t xml:space="preserve">Ud</t>
  </si>
  <si>
    <t xml:space="preserve">Acoplamento à parede incorporado com plafon, de PVC, série B, acabamento branco, para escoamento de águas residuais (a baixa e alta temperatura) no interior dos edifícios, ligação mista de 1 1/4"x40 mm de diâmetro, segundo NP EN 1329-1.</t>
  </si>
  <si>
    <t xml:space="preserve">mt37sve010b</t>
  </si>
  <si>
    <t xml:space="preserve">Ud</t>
  </si>
  <si>
    <t xml:space="preserve">Válvula de esfera de latão niquelado para enroscar de 1/2".</t>
  </si>
  <si>
    <t xml:space="preserve">mt30www010</t>
  </si>
  <si>
    <t xml:space="preserve">Ud</t>
  </si>
  <si>
    <t xml:space="preserve">Material auxiliar para instalação de aparelho sanitário.</t>
  </si>
  <si>
    <t xml:space="preserve">mo105</t>
  </si>
  <si>
    <t xml:space="preserve">h</t>
  </si>
  <si>
    <t xml:space="preserve">Ajudante de canalizador.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</si>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</sst>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70" customWidth="1"/>
    <col min="2" max="2" width="2.19" customWidth="1"/>
    <col min="3" max="3" width="1.60" customWidth="1"/>
    <col min="4" max="4" width="12.39" customWidth="1"/>
    <col min="5" max="5" width="58.43" customWidth="1"/>
    <col min="6" max="6" width="6.41" customWidth="1"/>
    <col min="7" max="7" width="2.91" customWidth="1"/>
    <col min="8" max="8" width="7.14" customWidth="1"/>
    <col min="9" max="9" width="3.06" customWidth="1"/>
    <col min="10" max="10" width="4.08" customWidth="1"/>
    <col min="11" max="11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60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36270.400000</v>
      </c>
      <c r="H8" s="16"/>
      <c r="I8" s="16"/>
      <c r="J8" s="16">
        <f ca="1">ROUND(INDIRECT(ADDRESS(ROW()+(0), COLUMN()+(-4), 1))*INDIRECT(ADDRESS(ROW()+(0), COLUMN()+(-3), 1)), 2)</f>
        <v>36270.400000</v>
      </c>
      <c r="K8" s="16"/>
    </row>
    <row r="9" spans="1:11" ht="40.8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219.570000</v>
      </c>
      <c r="H9" s="20"/>
      <c r="I9" s="20"/>
      <c r="J9" s="20">
        <f ca="1">ROUND(INDIRECT(ADDRESS(ROW()+(0), COLUMN()+(-4), 1))*INDIRECT(ADDRESS(ROW()+(0), COLUMN()+(-3), 1)), 2)</f>
        <v>219.570000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1.000000</v>
      </c>
      <c r="G10" s="20">
        <v>233.260000</v>
      </c>
      <c r="H10" s="20"/>
      <c r="I10" s="20"/>
      <c r="J10" s="20">
        <f ca="1">ROUND(INDIRECT(ADDRESS(ROW()+(0), COLUMN()+(-4), 1))*INDIRECT(ADDRESS(ROW()+(0), COLUMN()+(-3), 1)), 2)</f>
        <v>233.260000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1.000000</v>
      </c>
      <c r="G11" s="20">
        <v>59.280000</v>
      </c>
      <c r="H11" s="20"/>
      <c r="I11" s="20"/>
      <c r="J11" s="20">
        <f ca="1">ROUND(INDIRECT(ADDRESS(ROW()+(0), COLUMN()+(-4), 1))*INDIRECT(ADDRESS(ROW()+(0), COLUMN()+(-3), 1)), 2)</f>
        <v>59.280000</v>
      </c>
      <c r="K11" s="20"/>
    </row>
    <row r="12" spans="1:11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0.116000</v>
      </c>
      <c r="G12" s="24">
        <v>58.070000</v>
      </c>
      <c r="H12" s="24"/>
      <c r="I12" s="24"/>
      <c r="J12" s="24">
        <f ca="1">ROUND(INDIRECT(ADDRESS(ROW()+(0), COLUMN()+(-4), 1))*INDIRECT(ADDRESS(ROW()+(0), COLUMN()+(-3), 1)), 2)</f>
        <v>6.740000</v>
      </c>
      <c r="K12" s="24"/>
    </row>
    <row r="13" spans="1:11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36789.250000</v>
      </c>
      <c r="H13" s="16"/>
      <c r="I13" s="16"/>
      <c r="J13" s="16">
        <f ca="1">ROUND(INDIRECT(ADDRESS(ROW()+(0), COLUMN()+(-4), 1))*INDIRECT(ADDRESS(ROW()+(0), COLUMN()+(-3), 1))/100, 2)</f>
        <v>735.790000</v>
      </c>
      <c r="K13" s="16"/>
    </row>
    <row r="14" spans="1:11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37525.040000</v>
      </c>
      <c r="H14" s="24"/>
      <c r="I14" s="24"/>
      <c r="J14" s="24">
        <f ca="1">ROUND(INDIRECT(ADDRESS(ROW()+(0), COLUMN()+(-4), 1))*INDIRECT(ADDRESS(ROW()+(0), COLUMN()+(-3), 1))/100, 2)</f>
        <v>1125.750000</v>
      </c>
      <c r="K14" s="24"/>
    </row>
    <row r="15" spans="1:11" ht="12.00" thickBot="1" customHeight="1">
      <c r="A15" s="25"/>
      <c r="B15" s="26"/>
      <c r="C15" s="26"/>
      <c r="D15" s="26"/>
      <c r="E15" s="26"/>
      <c r="F15" s="27"/>
      <c r="G15" s="6" t="s">
        <v>30</v>
      </c>
      <c r="H15" s="6"/>
      <c r="I15" s="6"/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38650.790000</v>
      </c>
      <c r="K15" s="28"/>
    </row>
  </sheetData>
  <mergeCells count="42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</mergeCells>
  <pageMargins left="0.620079" right="0.472441" top="0.472441" bottom="0.472441" header="0.0" footer="0.0"/>
  <pageSetup paperSize="9" orientation="portrait"/>
  <rowBreaks count="0" manualBreakCount="0">
    </rowBreaks>
</worksheet>
</file>