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<sst xmlns="http://schemas.openxmlformats.org/spreadsheetml/2006/main" count="39" uniqueCount="39">
  <si>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</si>
  <si>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UJP010</t>
  </si>
  <si>
    <t xml:space="preserve">Ud</t>
  </si>
  <si>
    <t xml:space="preserve">Plantação de árvore.</t>
  </si>
  <si>
    <r>
      <rPr>
        <sz val="8.25"/>
        <color rgb="FF000000"/>
        <rFont val="Arial"/>
        <family val="2"/>
      </rPr>
      <t xml:space="preserve">Plantação de Mimosa (Acacia dealbata) de 12 a 14 cm de perímetro de tronco a 1 m do solo, em cova de 60x60x60 cm realizada com meios mecânicos; fornecimento em contentor. Inclusive terra vegetal crivada e substratos vegetais fertilizados.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</si>
  <si>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</si>
  <si>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</si>
  <si>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</si>
  <si>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</si>
  <si>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</si>
  <si>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</si>
  <si>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mt48eap010a</t>
  </si>
  <si>
    <t xml:space="preserve">Ud</t>
  </si>
  <si>
    <t xml:space="preserve">Mimosa (Acacia dealbata) de 12 a 14 cm de perímetro de tronco a 1 m do solo; fornecimento em contentor de 50 litros, D=50 cm.</t>
  </si>
  <si>
    <t xml:space="preserve">mt48tie030a</t>
  </si>
  <si>
    <t xml:space="preserve">m³</t>
  </si>
  <si>
    <t xml:space="preserve">Terra vegetal crivada, fornecida a granel.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</si>
  <si>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</si>
  <si>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</si>
  <si>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</si>
  <si>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</si>
  <si>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</si>
  <si>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</si>
  <si>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mq01exn020a</t>
  </si>
  <si>
    <t xml:space="preserve">h</t>
  </si>
  <si>
    <t xml:space="preserve">Retroescavadora hidráulica sobre pneus, de 105 kW.</t>
  </si>
  <si>
    <t xml:space="preserve">mq04dua020b</t>
  </si>
  <si>
    <t xml:space="preserve">h</t>
  </si>
  <si>
    <t xml:space="preserve">Dumper de descarga frontal de 2 t de carga útil.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</si>
  <si>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</si>
  <si>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</si>
  <si>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</si>
  <si>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</si>
  <si>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</si>
  <si>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</si>
  <si>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</si>
  <si>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</si>
  <si>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5.189,29MT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</si>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</sst>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5163.16</v>
      </c>
      <c r="H9" s="13">
        <f ca="1">ROUND(INDIRECT(ADDRESS(ROW()+(0), COLUMN()+(-2), 1))*INDIRECT(ADDRESS(ROW()+(0), COLUMN()+(-1), 1)), 2)</f>
        <v>5163.16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815.5</v>
      </c>
      <c r="H10" s="17">
        <f ca="1">ROUND(INDIRECT(ADDRESS(ROW()+(0), COLUMN()+(-2), 1))*INDIRECT(ADDRESS(ROW()+(0), COLUMN()+(-1), 1)), 2)</f>
        <v>81.55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</v>
      </c>
      <c r="G11" s="17">
        <v>28.38</v>
      </c>
      <c r="H11" s="17">
        <f ca="1">ROUND(INDIRECT(ADDRESS(ROW()+(0), COLUMN()+(-2), 1))*INDIRECT(ADDRESS(ROW()+(0), COLUMN()+(-1), 1)), 2)</f>
        <v>0.28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</v>
      </c>
      <c r="G12" s="17">
        <v>68.32</v>
      </c>
      <c r="H12" s="17">
        <f ca="1">ROUND(INDIRECT(ADDRESS(ROW()+(0), COLUMN()+(-2), 1))*INDIRECT(ADDRESS(ROW()+(0), COLUMN()+(-1), 1)), 2)</f>
        <v>2.73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1840.07</v>
      </c>
      <c r="H13" s="17">
        <f ca="1">ROUND(INDIRECT(ADDRESS(ROW()+(0), COLUMN()+(-2), 1))*INDIRECT(ADDRESS(ROW()+(0), COLUMN()+(-1), 1)), 2)</f>
        <v>92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368.01</v>
      </c>
      <c r="H14" s="17">
        <f ca="1">ROUND(INDIRECT(ADDRESS(ROW()+(0), COLUMN()+(-2), 1))*INDIRECT(ADDRESS(ROW()+(0), COLUMN()+(-1), 1)), 2)</f>
        <v>18.4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0.167</v>
      </c>
      <c r="G15" s="17">
        <v>132.85</v>
      </c>
      <c r="H15" s="17">
        <f ca="1">ROUND(INDIRECT(ADDRESS(ROW()+(0), COLUMN()+(-2), 1))*INDIRECT(ADDRESS(ROW()+(0), COLUMN()+(-1), 1)), 2)</f>
        <v>22.19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0.334</v>
      </c>
      <c r="G16" s="21">
        <v>95.68</v>
      </c>
      <c r="H16" s="21">
        <f ca="1">ROUND(INDIRECT(ADDRESS(ROW()+(0), COLUMN()+(-2), 1))*INDIRECT(ADDRESS(ROW()+(0), COLUMN()+(-1), 1)), 2)</f>
        <v>31.96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5412.27</v>
      </c>
      <c r="H17" s="24">
        <f ca="1">ROUND(INDIRECT(ADDRESS(ROW()+(0), COLUMN()+(-2), 1))*INDIRECT(ADDRESS(ROW()+(0), COLUMN()+(-1), 1))/100, 2)</f>
        <v>108.25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5520.52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