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<sst xmlns="http://schemas.openxmlformats.org/spreadsheetml/2006/main" count="29" uniqueCount="29">
  <si>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</si>
  <si>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UMH025</t>
  </si>
  <si>
    <t xml:space="preserve">Ud</t>
  </si>
  <si>
    <t xml:space="preserve">Pino.</t>
  </si>
  <si>
    <r>
      <rPr>
        <b/>
        <sz val="7.80"/>
        <color rgb="FF000000"/>
        <rFont val="Arial"/>
        <family val="2"/>
      </rPr>
      <t xml:space="preserve">Pino de aço laminado a quente com remate superior de alumínio, pé fixo, série Elipso, modelo H-ELP-C "NATURAL FABER" de 778 mm de altura, com acabamento em cor cinzento aço com textura férrea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</si>
  <si>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</si>
  <si>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</si>
  <si>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</si>
  <si>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</si>
  <si>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</si>
  <si>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</si>
  <si>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mt10hmf020cbaa</t>
  </si>
  <si>
    <t xml:space="preserve">m³</t>
  </si>
  <si>
    <t xml:space="preserve">Betão simples C20/25 (X0(P); D25; S2; Cl 1,0), fabricado em central, para betonar desde camião, segundo NP EN 206-1.</t>
  </si>
  <si>
    <t xml:space="preserve">mt52mun010aaab</t>
  </si>
  <si>
    <t xml:space="preserve">Ud</t>
  </si>
  <si>
    <t xml:space="preserve">Pino de aço laminado a quente com remate superior de alumínio, pé fixo, série Elipso, modelo H-ELP-C "NATURAL FABER" de 778 mm de altura, formado por um corpo de uma só peça de 80 mm de diâmetro e 2 mm de espessura, com acabamento em cor cinzento aço com textura férrea.</t>
  </si>
  <si>
    <t xml:space="preserve">mo027</t>
  </si>
  <si>
    <t xml:space="preserve">h</t>
  </si>
  <si>
    <t xml:space="preserve">Oficial de 1ª de obra pública.</t>
  </si>
  <si>
    <t xml:space="preserve">mo051</t>
  </si>
  <si>
    <t xml:space="preserve">h</t>
  </si>
  <si>
    <t xml:space="preserve">Ajudante de obra pública.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</si>
  <si>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</si>
  <si>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</si>
  <si>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</si>
  <si>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</si>
  <si>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562,52 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</si>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</sst>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1.75" customWidth="1"/>
    <col min="3" max="3" width="2.04" customWidth="1"/>
    <col min="4" max="4" width="13.99" customWidth="1"/>
    <col min="5" max="5" width="56.97" customWidth="1"/>
    <col min="6" max="6" width="1.02" customWidth="1"/>
    <col min="7" max="7" width="6.41" customWidth="1"/>
    <col min="8" max="8" width="1.89" customWidth="1"/>
    <col min="9" max="9" width="6.85" customWidth="1"/>
    <col min="10" max="10" width="2.4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0.100000</v>
      </c>
      <c r="H8" s="16">
        <v>3637.650000</v>
      </c>
      <c r="I8" s="16"/>
      <c r="J8" s="16">
        <f ca="1">ROUND(INDIRECT(ADDRESS(ROW()+(0), COLUMN()+(-3), 1))*INDIRECT(ADDRESS(ROW()+(0), COLUMN()+(-2), 1)), 2)</f>
        <v>363.770000</v>
      </c>
      <c r="K8" s="16"/>
    </row>
    <row r="9" spans="1:11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1413.080000</v>
      </c>
      <c r="I9" s="20"/>
      <c r="J9" s="20">
        <f ca="1">ROUND(INDIRECT(ADDRESS(ROW()+(0), COLUMN()+(-3), 1))*INDIRECT(ADDRESS(ROW()+(0), COLUMN()+(-2), 1)), 2)</f>
        <v>1413.080000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0.505000</v>
      </c>
      <c r="H10" s="20">
        <v>69.750000</v>
      </c>
      <c r="I10" s="20"/>
      <c r="J10" s="20">
        <f ca="1">ROUND(INDIRECT(ADDRESS(ROW()+(0), COLUMN()+(-3), 1))*INDIRECT(ADDRESS(ROW()+(0), COLUMN()+(-2), 1)), 2)</f>
        <v>35.220000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0.505000</v>
      </c>
      <c r="H11" s="24">
        <v>67.750000</v>
      </c>
      <c r="I11" s="24"/>
      <c r="J11" s="24">
        <f ca="1">ROUND(INDIRECT(ADDRESS(ROW()+(0), COLUMN()+(-3), 1))*INDIRECT(ADDRESS(ROW()+(0), COLUMN()+(-2), 1)), 2)</f>
        <v>34.210000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1846.280000</v>
      </c>
      <c r="I12" s="16"/>
      <c r="J12" s="16">
        <f ca="1">ROUND(INDIRECT(ADDRESS(ROW()+(0), COLUMN()+(-3), 1))*INDIRECT(ADDRESS(ROW()+(0), COLUMN()+(-2), 1))/100, 2)</f>
        <v>36.930000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1883.210000</v>
      </c>
      <c r="I13" s="24"/>
      <c r="J13" s="24">
        <f ca="1">ROUND(INDIRECT(ADDRESS(ROW()+(0), COLUMN()+(-3), 1))*INDIRECT(ADDRESS(ROW()+(0), COLUMN()+(-2), 1))/100, 2)</f>
        <v>56.500000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1939.710000</v>
      </c>
      <c r="K14" s="26"/>
    </row>
  </sheetData>
  <mergeCells count="37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