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<sst xmlns="http://schemas.openxmlformats.org/spreadsheetml/2006/main" count="40" uniqueCount="40">
  <si>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</si>
  <si>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UPT020</t>
  </si>
  <si>
    <t xml:space="preserve">m²</t>
  </si>
  <si>
    <t xml:space="preserve">Revestimento de tanque de piscina com ladrilhos de grés.</t>
  </si>
  <si>
    <r>
      <rPr>
        <sz val="8.25"/>
        <color rgb="FF000000"/>
        <rFont val="Arial"/>
        <family val="2"/>
      </rPr>
      <t xml:space="preserve">Revestimento de ladrilho de grés esmaltado cor azul, superfície liso, de 245x120x9 mm, em pavimentos e paredes de tanques de piscinas, assentes com cimento cola melhorado, C2 TE S1, segundo NP EN 12004, deformável, com deslizamento reduzido e tempo de colocação ampliado e argamassa de juntas de resinas reactivas, tipo RG, segundo EN 13888, cor branca, para juntas de 1 a 15 mm. O preço não inclui a impermeabilização da piscina.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</si>
  <si>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</si>
  <si>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</si>
  <si>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</si>
  <si>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</si>
  <si>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</si>
  <si>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</si>
  <si>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mt18bdk010fG</t>
  </si>
  <si>
    <t xml:space="preserve">m²</t>
  </si>
  <si>
    <t xml:space="preserve">Ladrilho de grés esmaltado cor azul, superfície liso, de 245x120x9 mm.</t>
  </si>
  <si>
    <t xml:space="preserve">mt09mcp010na</t>
  </si>
  <si>
    <t xml:space="preserve">kg</t>
  </si>
  <si>
    <t xml:space="preserve">Cimento cola melhorado, C2 TE S1, segundo NP EN 12004, deformável, com deslizamento reduzido e tempo de colocação ampliado, cor cinzento, para a colocação em camada fina do todo o tipo de peças cerâmicas, sobretudo de grande formato, em revestimentos interiores e exteriores, especialmente em fachadas e pavimentos de grandes superfícies, à base de cimento de alta resistência, inertes seleccionados, aditivos e resinas sintéticas.</t>
  </si>
  <si>
    <t xml:space="preserve">mt09mcp020fB</t>
  </si>
  <si>
    <t xml:space="preserve">kg</t>
  </si>
  <si>
    <t xml:space="preserve">Argamassa de juntas de resinas reactivas, tipo RG, segundo EN 13888, cor branca, para juntas de 1 a 15 mm, de dois componentes à base de resina epóxi, cargas inertes, aditivos e catalizadores orgânicos, com resistência aos ácidos, com efeito bacteriostático, anti-caruncho e anti-verdete, especial para enchimento de juntas de todo tipo de peças cerâmicas e pedras naturais em zonas com agressividade química ou em contacto com alimentos.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</si>
  <si>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</si>
  <si>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</si>
  <si>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</si>
  <si>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</si>
  <si>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</si>
  <si>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</si>
  <si>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</si>
  <si>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</si>
  <si>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180,09MT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</si>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</sst>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1434.31</v>
      </c>
      <c r="I9" s="13">
        <f ca="1">ROUND(INDIRECT(ADDRESS(ROW()+(0), COLUMN()+(-3), 1))*INDIRECT(ADDRESS(ROW()+(0), COLUMN()+(-1), 1)), 2)</f>
        <v>1434.31</v>
      </c>
      <c r="J9" s="13"/>
    </row>
    <row r="10" spans="1:10" ht="55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4</v>
      </c>
      <c r="G10" s="16"/>
      <c r="H10" s="17">
        <v>25.91</v>
      </c>
      <c r="I10" s="17">
        <f ca="1">ROUND(INDIRECT(ADDRESS(ROW()+(0), COLUMN()+(-3), 1))*INDIRECT(ADDRESS(ROW()+(0), COLUMN()+(-1), 1)), 2)</f>
        <v>103.64</v>
      </c>
      <c r="J10" s="17"/>
    </row>
    <row r="11" spans="1:10" ht="55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726.72</v>
      </c>
      <c r="I11" s="17">
        <f ca="1">ROUND(INDIRECT(ADDRESS(ROW()+(0), COLUMN()+(-3), 1))*INDIRECT(ADDRESS(ROW()+(0), COLUMN()+(-1), 1)), 2)</f>
        <v>254.35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0.724</v>
      </c>
      <c r="G12" s="16"/>
      <c r="H12" s="17">
        <v>134.36</v>
      </c>
      <c r="I12" s="17">
        <f ca="1">ROUND(INDIRECT(ADDRESS(ROW()+(0), COLUMN()+(-3), 1))*INDIRECT(ADDRESS(ROW()+(0), COLUMN()+(-1), 1)), 2)</f>
        <v>97.28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0.529</v>
      </c>
      <c r="G13" s="20"/>
      <c r="H13" s="21">
        <v>100.44</v>
      </c>
      <c r="I13" s="21">
        <f ca="1">ROUND(INDIRECT(ADDRESS(ROW()+(0), COLUMN()+(-3), 1))*INDIRECT(ADDRESS(ROW()+(0), COLUMN()+(-1), 1)), 2)</f>
        <v>53.13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3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1942.71</v>
      </c>
      <c r="I14" s="24">
        <f ca="1">ROUND(INDIRECT(ADDRESS(ROW()+(0), COLUMN()+(-3), 1))*INDIRECT(ADDRESS(ROW()+(0), COLUMN()+(-1), 1))/100, 2)</f>
        <v>58.28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2000.99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142013</v>
      </c>
      <c r="F19" s="31"/>
      <c r="G19" s="31">
        <v>172013</v>
      </c>
      <c r="H19" s="31"/>
      <c r="I19" s="31"/>
      <c r="J19" s="31" t="s">
        <v>35</v>
      </c>
    </row>
    <row r="20" spans="1:10" ht="13.5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