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<sst xmlns="http://schemas.openxmlformats.org/spreadsheetml/2006/main" count="37" uniqueCount="37">
  <si>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</si>
  <si>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UPT021</t>
  </si>
  <si>
    <t xml:space="preserve">Ud</t>
  </si>
  <si>
    <t xml:space="preserve">Peças especiais cerâmicas para remates de piscina.</t>
  </si>
  <si>
    <r>
      <rPr>
        <sz val="8.25"/>
        <color rgb="FF000000"/>
        <rFont val="Arial"/>
        <family val="2"/>
      </rPr>
      <t xml:space="preserve">Peça de remate de canto arredondado, de grés esmaltado, cor azul, de 245x120x9 mm, para revestimento de tanques de piscina, assente com cimento cola de presa normal, C1 TE, segundo NP EN 12004, com deslizamento reduzido e tempo de colocação ampliado e argamassa de juntas de resinas reactivas, tipo RG, segundo EN 13888, cor branca, para juntas de 1 a 15 mm. O preço não inclui a impermeabilização da piscina.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</si>
  <si>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</si>
  <si>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</si>
  <si>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</si>
  <si>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</si>
  <si>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</si>
  <si>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</si>
  <si>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mt18ktc010a</t>
  </si>
  <si>
    <t xml:space="preserve">Ud</t>
  </si>
  <si>
    <t xml:space="preserve">Peça de remate de canto arredondado, de grés esmaltado, cor azul, de 245x120x9 mm, para revestimento de tanque de piscina.</t>
  </si>
  <si>
    <t xml:space="preserve">mt09mcp010ja</t>
  </si>
  <si>
    <t xml:space="preserve">kg</t>
  </si>
  <si>
    <t xml:space="preserve">Cimento cola de presa normal, C1 TE, segundo NP EN 12004, com deslizamento reduzido e tempo de colocação ampliado, cor cinzento, para a colocação em camada fina do peças cerâmicas com um grau de absorção médio-alto em revestimentos interiores, pavimentos interiores e exteriores, socos e especialmente sobre placas de gesso laminado e revestimentos de piscinas com mosaico de vidro, à base de cimento de alta resistência, inertes seleccionados, aditivos e resinas sintéticas.</t>
  </si>
  <si>
    <t xml:space="preserve">mt09mcp020fB</t>
  </si>
  <si>
    <t xml:space="preserve">kg</t>
  </si>
  <si>
    <t xml:space="preserve">Argamassa de juntas de resinas reactivas, tipo RG, segundo EN 13888, cor branca, para juntas de 1 a 15 mm, de dois componentes à base de resina epóxi, cargas inertes, aditivos e catalizadores orgânicos, com resistência aos ácidos, com efeito bacteriostático, anti-caruncho e anti-verdete, especial para enchimento de juntas de todo tipo de peças cerâmicas e pedras naturais em zonas com agressividade química ou em contacto com alimentos.</t>
  </si>
  <si>
    <t xml:space="preserve">mo024</t>
  </si>
  <si>
    <t xml:space="preserve">h</t>
  </si>
  <si>
    <t xml:space="preserve">Oficial de 1ª ladrilhador (azulejador).</t>
  </si>
  <si>
    <t xml:space="preserve">%</t>
  </si>
  <si>
    <t xml:space="preserve">Custos directos complementares</t>
  </si>
  <si>
    <t xml:space="preserve">Custo de manutenção decenal: 38,93MT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</si>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</sst>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06" customWidth="1"/>
    <col min="4" max="4" width="72.93"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v>
      </c>
      <c r="G9" s="11"/>
      <c r="H9" s="13">
        <v>401.38</v>
      </c>
      <c r="I9" s="13">
        <f ca="1">ROUND(INDIRECT(ADDRESS(ROW()+(0), COLUMN()+(-3), 1))*INDIRECT(ADDRESS(ROW()+(0), COLUMN()+(-1), 1)), 2)</f>
        <v>401.38</v>
      </c>
      <c r="J9" s="13"/>
    </row>
    <row r="10" spans="1:10" ht="66.00" thickBot="1" customHeight="1">
      <c r="A10" s="14" t="s">
        <v>14</v>
      </c>
      <c r="B10" s="14"/>
      <c r="C10" s="15" t="s">
        <v>15</v>
      </c>
      <c r="D10" s="14" t="s">
        <v>16</v>
      </c>
      <c r="E10" s="14"/>
      <c r="F10" s="16">
        <v>0.12</v>
      </c>
      <c r="G10" s="16"/>
      <c r="H10" s="17">
        <v>13.81</v>
      </c>
      <c r="I10" s="17">
        <f ca="1">ROUND(INDIRECT(ADDRESS(ROW()+(0), COLUMN()+(-3), 1))*INDIRECT(ADDRESS(ROW()+(0), COLUMN()+(-1), 1)), 2)</f>
        <v>1.66</v>
      </c>
      <c r="J10" s="17"/>
    </row>
    <row r="11" spans="1:10" ht="55.50" thickBot="1" customHeight="1">
      <c r="A11" s="14" t="s">
        <v>17</v>
      </c>
      <c r="B11" s="14"/>
      <c r="C11" s="15" t="s">
        <v>18</v>
      </c>
      <c r="D11" s="14" t="s">
        <v>19</v>
      </c>
      <c r="E11" s="14"/>
      <c r="F11" s="16">
        <v>0.01</v>
      </c>
      <c r="G11" s="16"/>
      <c r="H11" s="17">
        <v>726.72</v>
      </c>
      <c r="I11" s="17">
        <f ca="1">ROUND(INDIRECT(ADDRESS(ROW()+(0), COLUMN()+(-3), 1))*INDIRECT(ADDRESS(ROW()+(0), COLUMN()+(-1), 1)), 2)</f>
        <v>7.27</v>
      </c>
      <c r="J11" s="17"/>
    </row>
    <row r="12" spans="1:10" ht="13.50" thickBot="1" customHeight="1">
      <c r="A12" s="14" t="s">
        <v>20</v>
      </c>
      <c r="B12" s="14"/>
      <c r="C12" s="18" t="s">
        <v>21</v>
      </c>
      <c r="D12" s="19" t="s">
        <v>22</v>
      </c>
      <c r="E12" s="19"/>
      <c r="F12" s="20">
        <v>0.072</v>
      </c>
      <c r="G12" s="20"/>
      <c r="H12" s="21">
        <v>134.36</v>
      </c>
      <c r="I12" s="21">
        <f ca="1">ROUND(INDIRECT(ADDRESS(ROW()+(0), COLUMN()+(-3), 1))*INDIRECT(ADDRESS(ROW()+(0), COLUMN()+(-1), 1)), 2)</f>
        <v>9.67</v>
      </c>
      <c r="J12" s="21"/>
    </row>
    <row r="13" spans="1:10" ht="13.50" thickBot="1" customHeight="1">
      <c r="A13" s="19"/>
      <c r="B13" s="19"/>
      <c r="C13" s="22" t="s">
        <v>23</v>
      </c>
      <c r="D13" s="5" t="s">
        <v>24</v>
      </c>
      <c r="E13" s="5"/>
      <c r="F13" s="23">
        <v>3</v>
      </c>
      <c r="G13" s="23"/>
      <c r="H13" s="24">
        <f ca="1">ROUND(SUM(INDIRECT(ADDRESS(ROW()+(-1), COLUMN()+(1), 1)),INDIRECT(ADDRESS(ROW()+(-2), COLUMN()+(1), 1)),INDIRECT(ADDRESS(ROW()+(-3), COLUMN()+(1), 1)),INDIRECT(ADDRESS(ROW()+(-4), COLUMN()+(1), 1))), 2)</f>
        <v>419.98</v>
      </c>
      <c r="I13" s="24">
        <f ca="1">ROUND(INDIRECT(ADDRESS(ROW()+(0), COLUMN()+(-3), 1))*INDIRECT(ADDRESS(ROW()+(0), COLUMN()+(-1), 1))/100, 2)</f>
        <v>12.6</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432.58</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142013</v>
      </c>
      <c r="F18" s="31"/>
      <c r="G18" s="31">
        <v>172013</v>
      </c>
      <c r="H18" s="31"/>
      <c r="I18" s="31"/>
      <c r="J18" s="31" t="s">
        <v>32</v>
      </c>
    </row>
    <row r="19" spans="1:10" ht="13.5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