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<sst xmlns="http://schemas.openxmlformats.org/spreadsheetml/2006/main" count="42" uniqueCount="42">
  <si>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</si>
  <si>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</si>
  <si>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</si>
  <si>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</si>
  <si>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70 a 200 utilizadores (população equivalente), carga média de matéria orgânica contaminante (DBO5) de 12 kg/dia e caudal máximo de água depurada de 27000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</si>
  <si>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</si>
  <si>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</si>
  <si>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</si>
  <si>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</si>
  <si>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</si>
  <si>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</si>
  <si>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mt46edb010n</t>
  </si>
  <si>
    <t xml:space="preserve">Ud</t>
  </si>
  <si>
    <t xml:space="preserve">Estação depuradora biológica de águas residuais, tecnologia VFL, capacidade para 70 a 200 utilizadores (população equivalente), carga média de matéria orgânica contaminante (DBO5) de 12 kg/dia e caudal máximo de água depurada de 27000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</si>
  <si>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</si>
  <si>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</si>
  <si>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</si>
  <si>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</si>
  <si>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</si>
  <si>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</si>
  <si>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</si>
  <si>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</si>
  <si>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</si>
  <si>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</si>
  <si>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</si>
  <si>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</si>
  <si>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</si>
  <si>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</si>
  <si>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</si>
  <si>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</si>
  <si>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</si>
  <si>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757.294,44MT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</si>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</sst>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1.80694e+006</v>
      </c>
      <c r="I9" s="13">
        <f ca="1">ROUND(INDIRECT(ADDRESS(ROW()+(0), COLUMN()+(-2), 1))*INDIRECT(ADDRESS(ROW()+(0), COLUMN()+(-1), 1)), 2)</f>
        <v>1.80694e+006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1.007</v>
      </c>
      <c r="H10" s="17">
        <v>1548.01</v>
      </c>
      <c r="I10" s="17">
        <f ca="1">ROUND(INDIRECT(ADDRESS(ROW()+(0), COLUMN()+(-2), 1))*INDIRECT(ADDRESS(ROW()+(0), COLUMN()+(-1), 1)), 2)</f>
        <v>1558.85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11.214</v>
      </c>
      <c r="H11" s="17">
        <v>101.3</v>
      </c>
      <c r="I11" s="17">
        <f ca="1">ROUND(INDIRECT(ADDRESS(ROW()+(0), COLUMN()+(-2), 1))*INDIRECT(ADDRESS(ROW()+(0), COLUMN()+(-1), 1)), 2)</f>
        <v>1135.98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11.214</v>
      </c>
      <c r="H12" s="17">
        <v>73.01</v>
      </c>
      <c r="I12" s="17">
        <f ca="1">ROUND(INDIRECT(ADDRESS(ROW()+(0), COLUMN()+(-2), 1))*INDIRECT(ADDRESS(ROW()+(0), COLUMN()+(-1), 1)), 2)</f>
        <v>818.73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2.243</v>
      </c>
      <c r="H13" s="17">
        <v>101.3</v>
      </c>
      <c r="I13" s="17">
        <f ca="1">ROUND(INDIRECT(ADDRESS(ROW()+(0), COLUMN()+(-2), 1))*INDIRECT(ADDRESS(ROW()+(0), COLUMN()+(-1), 1)), 2)</f>
        <v>227.22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2.243</v>
      </c>
      <c r="H14" s="21">
        <v>73.01</v>
      </c>
      <c r="I14" s="21">
        <f ca="1">ROUND(INDIRECT(ADDRESS(ROW()+(0), COLUMN()+(-2), 1))*INDIRECT(ADDRESS(ROW()+(0), COLUMN()+(-1), 1)), 2)</f>
        <v>163.76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1.81084e+006</v>
      </c>
      <c r="I15" s="24">
        <f ca="1">ROUND(INDIRECT(ADDRESS(ROW()+(0), COLUMN()+(-2), 1))*INDIRECT(ADDRESS(ROW()+(0), COLUMN()+(-1), 1))/100, 2)</f>
        <v>36216.9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1.84706e+006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