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<sst xmlns="http://schemas.openxmlformats.org/spreadsheetml/2006/main" count="39" uniqueCount="39">
  <si>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</si>
  <si>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</si>
  <si>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</si>
  <si>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</si>
  <si>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3 a 8 utilizadores (população equivalente), carga média de matéria orgânica contaminante (DBO5) de 0,48 kg/dia e caudal máximo de água depurada de 1200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</si>
  <si>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</si>
  <si>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</si>
  <si>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</si>
  <si>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</si>
  <si>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</si>
  <si>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</si>
  <si>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mt46edb010c</t>
  </si>
  <si>
    <t xml:space="preserve">Ud</t>
  </si>
  <si>
    <t xml:space="preserve">Estação depuradora biológica de águas residuais, tecnologia VFL, capacidade para 3 a 8 utilizadores (população equivalente), carga média de matéria orgânica contaminante (DBO5) de 0,48 kg/dia e caudal máximo de água depurada de 1200 litros/dia, equipada com um reactor biológico tipo AT e um compressor, segundo NP EN 12566-3.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</si>
  <si>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</si>
  <si>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</si>
  <si>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</si>
  <si>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</si>
  <si>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</si>
  <si>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</si>
  <si>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</si>
  <si>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</si>
  <si>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</si>
  <si>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</si>
  <si>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</si>
  <si>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</si>
  <si>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</si>
  <si>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</si>
  <si>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78.991,19MT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</si>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</sst>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187906</v>
      </c>
      <c r="J9" s="13">
        <f ca="1">ROUND(INDIRECT(ADDRESS(ROW()+(0), COLUMN()+(-3), 1))*INDIRECT(ADDRESS(ROW()+(0), COLUMN()+(-1), 1)), 2)</f>
        <v>187906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3.364</v>
      </c>
      <c r="H10" s="16"/>
      <c r="I10" s="17">
        <v>101.3</v>
      </c>
      <c r="J10" s="17">
        <f ca="1">ROUND(INDIRECT(ADDRESS(ROW()+(0), COLUMN()+(-3), 1))*INDIRECT(ADDRESS(ROW()+(0), COLUMN()+(-1), 1)), 2)</f>
        <v>340.77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3.364</v>
      </c>
      <c r="H11" s="16"/>
      <c r="I11" s="17">
        <v>73.01</v>
      </c>
      <c r="J11" s="17">
        <f ca="1">ROUND(INDIRECT(ADDRESS(ROW()+(0), COLUMN()+(-3), 1))*INDIRECT(ADDRESS(ROW()+(0), COLUMN()+(-1), 1)), 2)</f>
        <v>245.61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2.243</v>
      </c>
      <c r="H12" s="16"/>
      <c r="I12" s="17">
        <v>101.3</v>
      </c>
      <c r="J12" s="17">
        <f ca="1">ROUND(INDIRECT(ADDRESS(ROW()+(0), COLUMN()+(-3), 1))*INDIRECT(ADDRESS(ROW()+(0), COLUMN()+(-1), 1)), 2)</f>
        <v>227.22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2.243</v>
      </c>
      <c r="H13" s="20"/>
      <c r="I13" s="21">
        <v>73.01</v>
      </c>
      <c r="J13" s="21">
        <f ca="1">ROUND(INDIRECT(ADDRESS(ROW()+(0), COLUMN()+(-3), 1))*INDIRECT(ADDRESS(ROW()+(0), COLUMN()+(-1), 1)), 2)</f>
        <v>163.76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188884</v>
      </c>
      <c r="J14" s="24">
        <f ca="1">ROUND(INDIRECT(ADDRESS(ROW()+(0), COLUMN()+(-3), 1))*INDIRECT(ADDRESS(ROW()+(0), COLUMN()+(-1), 1))/100, 2)</f>
        <v>3777.68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192661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882014</v>
      </c>
      <c r="G19" s="31"/>
      <c r="H19" s="31">
        <v>882015</v>
      </c>
      <c r="I19" s="31"/>
      <c r="J19" s="31"/>
      <c r="K19" s="31">
        <v>3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