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<sst xmlns="http://schemas.openxmlformats.org/spreadsheetml/2006/main" count="61" uniqueCount="61">
  <si>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</si>
  <si>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UVM010</t>
  </si>
  <si>
    <t xml:space="preserve">m</t>
  </si>
  <si>
    <t xml:space="preserve">Muro de alvenaria para vedação de terreno.</t>
  </si>
  <si>
    <r>
      <rPr>
        <sz val="8.25"/>
        <color rgb="FF000000"/>
        <rFont val="Arial"/>
        <family val="2"/>
      </rPr>
      <t xml:space="preserve">Vedação formada por muro de 1,8 m de altura e de 15 cm de espessura de alvenaria, de tijolo cerâmico furado triplo, para revestir, 30x20x15 cm, com juntas horizontais e verticais de 10 mm de espessura, junta refundada, assente com argamassa de cimento confeccionada em obra, com 250 kg/m³ de cimento, cor cinzento, dosificação 1:6, fornecida em sacos, com pilares separados 2,5 m entre si de betão C25/30 (XC1(P); D12; S3; Cl 0,4) fabricado em central, com armadura de aço A400 NR. Montagem e desmontagem de sistema de cofragem formado por: superfície cofrante de tábuas de madeira maciça, amortizáveis em 5 utilizações e estrutura suporte vertical de escoras de madeira maciça, amortizáveis em 10 utilizações. O preço não inclui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</si>
  <si>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</si>
  <si>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</si>
  <si>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</si>
  <si>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</si>
  <si>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</si>
  <si>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</si>
  <si>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mt04lpt010e</t>
  </si>
  <si>
    <t xml:space="preserve">Ud</t>
  </si>
  <si>
    <t xml:space="preserve">Tijolo cerâmico furado triplo, para revestir, 30x20x15 cm, para utilização em alvenaria protegida (peça P), densidade 650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</si>
  <si>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</si>
  <si>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</si>
  <si>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</si>
  <si>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</si>
  <si>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</si>
  <si>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</si>
  <si>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</si>
  <si>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</si>
  <si>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</si>
  <si>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mt10haf020ngngc</t>
  </si>
  <si>
    <t xml:space="preserve">m³</t>
  </si>
  <si>
    <t xml:space="preserve">Betão C25/30 (XC1(P); D12; S3; Cl 0,4), fabricado em central, segundo NP EN 206.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</si>
  <si>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</si>
  <si>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</si>
  <si>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</si>
  <si>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mt08ema050b</t>
  </si>
  <si>
    <t xml:space="preserve">m³</t>
  </si>
  <si>
    <t xml:space="preserve">Madeira para cofragem, de 26 mm de espessura.</t>
  </si>
  <si>
    <t xml:space="preserve">mt08eup300</t>
  </si>
  <si>
    <t xml:space="preserve">m</t>
  </si>
  <si>
    <t xml:space="preserve">Escora de madeira maciça de pinho, de 8x11 cm.</t>
  </si>
  <si>
    <t xml:space="preserve">mt50spa101</t>
  </si>
  <si>
    <t xml:space="preserve">kg</t>
  </si>
  <si>
    <t xml:space="preserve">Pregos de aço.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</si>
  <si>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</si>
  <si>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</si>
  <si>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</si>
  <si>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</si>
  <si>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</si>
  <si>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</si>
  <si>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</si>
  <si>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</si>
  <si>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</si>
  <si>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</si>
  <si>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</si>
  <si>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112,96MT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</si>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</sst>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1.87" customWidth="1"/>
    <col min="4" max="4" width="3.57" customWidth="1"/>
    <col min="5" max="5" width="70.2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28.35</v>
      </c>
      <c r="H9" s="11"/>
      <c r="I9" s="13">
        <v>13.35</v>
      </c>
      <c r="J9" s="13">
        <f ca="1">ROUND(INDIRECT(ADDRESS(ROW()+(0), COLUMN()+(-3), 1))*INDIRECT(ADDRESS(ROW()+(0), COLUMN()+(-1), 1)), 2)</f>
        <v>378.47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0.004</v>
      </c>
      <c r="H10" s="16"/>
      <c r="I10" s="17">
        <v>68.61</v>
      </c>
      <c r="J10" s="17">
        <f ca="1">ROUND(INDIRECT(ADDRESS(ROW()+(0), COLUMN()+(-3), 1))*INDIRECT(ADDRESS(ROW()+(0), COLUMN()+(-1), 1)), 2)</f>
        <v>0.27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0.034</v>
      </c>
      <c r="H11" s="16"/>
      <c r="I11" s="17">
        <v>717.47</v>
      </c>
      <c r="J11" s="17">
        <f ca="1">ROUND(INDIRECT(ADDRESS(ROW()+(0), COLUMN()+(-3), 1))*INDIRECT(ADDRESS(ROW()+(0), COLUMN()+(-1), 1)), 2)</f>
        <v>24.39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5.239</v>
      </c>
      <c r="H12" s="16"/>
      <c r="I12" s="17">
        <v>5.64</v>
      </c>
      <c r="J12" s="17">
        <f ca="1">ROUND(INDIRECT(ADDRESS(ROW()+(0), COLUMN()+(-3), 1))*INDIRECT(ADDRESS(ROW()+(0), COLUMN()+(-1), 1)), 2)</f>
        <v>29.55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0.028</v>
      </c>
      <c r="H13" s="16"/>
      <c r="I13" s="17">
        <v>4945.26</v>
      </c>
      <c r="J13" s="17">
        <f ca="1">ROUND(INDIRECT(ADDRESS(ROW()+(0), COLUMN()+(-3), 1))*INDIRECT(ADDRESS(ROW()+(0), COLUMN()+(-1), 1)), 2)</f>
        <v>138.47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3.78</v>
      </c>
      <c r="H14" s="16"/>
      <c r="I14" s="17">
        <v>66.84</v>
      </c>
      <c r="J14" s="17">
        <f ca="1">ROUND(INDIRECT(ADDRESS(ROW()+(0), COLUMN()+(-3), 1))*INDIRECT(ADDRESS(ROW()+(0), COLUMN()+(-1), 1)), 2)</f>
        <v>252.66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0.003</v>
      </c>
      <c r="H15" s="16"/>
      <c r="I15" s="17">
        <v>17609.2</v>
      </c>
      <c r="J15" s="17">
        <f ca="1">ROUND(INDIRECT(ADDRESS(ROW()+(0), COLUMN()+(-3), 1))*INDIRECT(ADDRESS(ROW()+(0), COLUMN()+(-1), 1)), 2)</f>
        <v>52.83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0.144</v>
      </c>
      <c r="H16" s="16"/>
      <c r="I16" s="17">
        <v>137.21</v>
      </c>
      <c r="J16" s="17">
        <f ca="1">ROUND(INDIRECT(ADDRESS(ROW()+(0), COLUMN()+(-3), 1))*INDIRECT(ADDRESS(ROW()+(0), COLUMN()+(-1), 1)), 2)</f>
        <v>19.76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0.129</v>
      </c>
      <c r="H17" s="16"/>
      <c r="I17" s="17">
        <v>180.56</v>
      </c>
      <c r="J17" s="17">
        <f ca="1">ROUND(INDIRECT(ADDRESS(ROW()+(0), COLUMN()+(-3), 1))*INDIRECT(ADDRESS(ROW()+(0), COLUMN()+(-1), 1)), 2)</f>
        <v>23.29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0.015</v>
      </c>
      <c r="H18" s="16"/>
      <c r="I18" s="17">
        <v>123.37</v>
      </c>
      <c r="J18" s="17">
        <f ca="1">ROUND(INDIRECT(ADDRESS(ROW()+(0), COLUMN()+(-3), 1))*INDIRECT(ADDRESS(ROW()+(0), COLUMN()+(-1), 1)), 2)</f>
        <v>1.85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1.452</v>
      </c>
      <c r="H19" s="16"/>
      <c r="I19" s="17">
        <v>134.36</v>
      </c>
      <c r="J19" s="17">
        <f ca="1">ROUND(INDIRECT(ADDRESS(ROW()+(0), COLUMN()+(-3), 1))*INDIRECT(ADDRESS(ROW()+(0), COLUMN()+(-1), 1)), 2)</f>
        <v>195.09</v>
      </c>
      <c r="K19" s="17"/>
    </row>
    <row r="20" spans="1:11" ht="13.50" thickBot="1" customHeight="1">
      <c r="A20" s="14" t="s">
        <v>44</v>
      </c>
      <c r="B20" s="14"/>
      <c r="C20" s="14"/>
      <c r="D20" s="18" t="s">
        <v>45</v>
      </c>
      <c r="E20" s="19" t="s">
        <v>46</v>
      </c>
      <c r="F20" s="19"/>
      <c r="G20" s="20">
        <v>1.134</v>
      </c>
      <c r="H20" s="20"/>
      <c r="I20" s="21">
        <v>100.44</v>
      </c>
      <c r="J20" s="21">
        <f ca="1">ROUND(INDIRECT(ADDRESS(ROW()+(0), COLUMN()+(-3), 1))*INDIRECT(ADDRESS(ROW()+(0), COLUMN()+(-1), 1)), 2)</f>
        <v>113.9</v>
      </c>
      <c r="K20" s="21"/>
    </row>
    <row r="21" spans="1:11" ht="13.50" thickBot="1" customHeight="1">
      <c r="A21" s="19"/>
      <c r="B21" s="19"/>
      <c r="C21" s="19"/>
      <c r="D21" s="22" t="s">
        <v>47</v>
      </c>
      <c r="E21" s="5" t="s">
        <v>48</v>
      </c>
      <c r="F21" s="5"/>
      <c r="G21" s="23">
        <v>2</v>
      </c>
      <c r="H21" s="23"/>
      <c r="I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1230.53</v>
      </c>
      <c r="J21" s="24">
        <f ca="1">ROUND(INDIRECT(ADDRESS(ROW()+(0), COLUMN()+(-3), 1))*INDIRECT(ADDRESS(ROW()+(0), COLUMN()+(-1), 1))/100, 2)</f>
        <v>24.61</v>
      </c>
      <c r="K21" s="24"/>
    </row>
    <row r="22" spans="1:11" ht="13.50" thickBot="1" customHeight="1">
      <c r="A22" s="25" t="s">
        <v>49</v>
      </c>
      <c r="B22" s="25"/>
      <c r="C22" s="25"/>
      <c r="D22" s="26"/>
      <c r="E22" s="26"/>
      <c r="F22" s="26"/>
      <c r="G22" s="27"/>
      <c r="H22" s="27"/>
      <c r="I22" s="25" t="s">
        <v>50</v>
      </c>
      <c r="J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1255.14</v>
      </c>
      <c r="K22" s="28"/>
    </row>
    <row r="25" spans="1:11" ht="13.50" thickBot="1" customHeight="1">
      <c r="A25" s="29" t="s">
        <v>51</v>
      </c>
      <c r="B25" s="29"/>
      <c r="C25" s="29"/>
      <c r="D25" s="29"/>
      <c r="E25" s="29"/>
      <c r="F25" s="29" t="s">
        <v>52</v>
      </c>
      <c r="G25" s="29"/>
      <c r="H25" s="29" t="s">
        <v>53</v>
      </c>
      <c r="I25" s="29"/>
      <c r="J25" s="29"/>
      <c r="K25" s="29" t="s">
        <v>54</v>
      </c>
    </row>
    <row r="26" spans="1:11" ht="13.50" thickBot="1" customHeight="1">
      <c r="A26" s="30" t="s">
        <v>55</v>
      </c>
      <c r="B26" s="30"/>
      <c r="C26" s="30"/>
      <c r="D26" s="30"/>
      <c r="E26" s="30"/>
      <c r="F26" s="31">
        <v>1.06202e+006</v>
      </c>
      <c r="G26" s="31"/>
      <c r="H26" s="31">
        <v>1.06202e+006</v>
      </c>
      <c r="I26" s="31"/>
      <c r="J26" s="31"/>
      <c r="K26" s="31" t="s">
        <v>56</v>
      </c>
    </row>
    <row r="27" spans="1:11" ht="13.50" thickBot="1" customHeight="1">
      <c r="A27" s="32" t="s">
        <v>57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30" spans="1:1" ht="33.75" thickBot="1" customHeight="1">
      <c r="A30" s="1" t="s">
        <v>58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59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60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73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F22"/>
    <mergeCell ref="G22:H22"/>
    <mergeCell ref="J22:K22"/>
    <mergeCell ref="A25:E25"/>
    <mergeCell ref="F25:G25"/>
    <mergeCell ref="H25:J25"/>
    <mergeCell ref="A26:E26"/>
    <mergeCell ref="F26:G27"/>
    <mergeCell ref="H26:J27"/>
    <mergeCell ref="K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