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<sst xmlns="http://schemas.openxmlformats.org/spreadsheetml/2006/main" count="48" uniqueCount="48">
  <si>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</si>
  <si>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UVT020</t>
  </si>
  <si>
    <t xml:space="preserve">m</t>
  </si>
  <si>
    <t xml:space="preserve">Vedação de terreno, de malha electrossoldada.</t>
  </si>
  <si>
    <r>
      <rPr>
        <sz val="8.25"/>
        <color rgb="FF000000"/>
        <rFont val="Arial"/>
        <family val="2"/>
      </rPr>
      <t xml:space="preserve">Vedação de terreno formada por painéis de malha electrossoldada, de 50x50 mm de espaçamento da malha e 4 mm de diâmetro, acabamento galvanizado, com aro de perfil oco de aço galvanizado de secção 20x20x1,5 mm e postes de perfil oco de aço galvanizado, de secção quadrada 40x40x1,5 mm e 1 m de altura, separados 2 m entre si e encastrados em muros de alvenaria ou betão. Inclusive argamassa de cimento para assentamento dos postes e acessórios para a fixação dos painéis de malha electrossoldada aos postes metálicos. O preço não inclui o muro.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</si>
  <si>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</si>
  <si>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</si>
  <si>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</si>
  <si>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</si>
  <si>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</si>
  <si>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</si>
  <si>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mt52vse010a</t>
  </si>
  <si>
    <t xml:space="preserve">m²</t>
  </si>
  <si>
    <t xml:space="preserve">Painel de malha electrossoldada, de 50x50 mm de espaçamento da malha e 4 mm de diâmetro, acabamento galvanizado.</t>
  </si>
  <si>
    <t xml:space="preserve">mt52vpm020a</t>
  </si>
  <si>
    <t xml:space="preserve">Ud</t>
  </si>
  <si>
    <t xml:space="preserve">Poste de perfil oco de aço galvanizado, de secção quadrada 40x40x1,5 mm e 1 m de altura.</t>
  </si>
  <si>
    <t xml:space="preserve">mt52vpm010a</t>
  </si>
  <si>
    <t xml:space="preserve">m</t>
  </si>
  <si>
    <t xml:space="preserve">Perfil oco de aço galvanizado, de secção quadrada 20x20x1,5 mm.</t>
  </si>
  <si>
    <t xml:space="preserve">mt52vpm051</t>
  </si>
  <si>
    <t xml:space="preserve">Ud</t>
  </si>
  <si>
    <t xml:space="preserve">Acessórios para a fixação dos painéis de malha electrossoldada aos postes metálicos.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</si>
  <si>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</si>
  <si>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</si>
  <si>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</si>
  <si>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</si>
  <si>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</si>
  <si>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</si>
  <si>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mt08cem000n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</si>
  <si>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</si>
  <si>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</si>
  <si>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</si>
  <si>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</si>
  <si>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</si>
  <si>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mo087</t>
  </si>
  <si>
    <t xml:space="preserve">h</t>
  </si>
  <si>
    <t xml:space="preserve">Ajudante de construção de obra civil.</t>
  </si>
  <si>
    <t xml:space="preserve">mo018</t>
  </si>
  <si>
    <t xml:space="preserve">h</t>
  </si>
  <si>
    <t xml:space="preserve">Oficial de 1ª serralheiro.</t>
  </si>
  <si>
    <t xml:space="preserve">mo059</t>
  </si>
  <si>
    <t xml:space="preserve">h</t>
  </si>
  <si>
    <t xml:space="preserve">Ajudante de serralheiro.</t>
  </si>
  <si>
    <t xml:space="preserve">%</t>
  </si>
  <si>
    <t xml:space="preserve">Custos directos complementares</t>
  </si>
  <si>
    <t xml:space="preserve">Custo de manutenção decenal: 375,07MT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</si>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</sst>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02" customWidth="1"/>
    <col min="4" max="4" width="2.55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843.99</v>
      </c>
      <c r="H9" s="13">
        <f ca="1">ROUND(INDIRECT(ADDRESS(ROW()+(0), COLUMN()+(-2), 1))*INDIRECT(ADDRESS(ROW()+(0), COLUMN()+(-1), 1)), 2)</f>
        <v>843.99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0.55</v>
      </c>
      <c r="G10" s="17">
        <v>475.33</v>
      </c>
      <c r="H10" s="17">
        <f ca="1">ROUND(INDIRECT(ADDRESS(ROW()+(0), COLUMN()+(-2), 1))*INDIRECT(ADDRESS(ROW()+(0), COLUMN()+(-1), 1)), 2)</f>
        <v>261.43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3</v>
      </c>
      <c r="G11" s="17">
        <v>222.82</v>
      </c>
      <c r="H11" s="17">
        <f ca="1">ROUND(INDIRECT(ADDRESS(ROW()+(0), COLUMN()+(-2), 1))*INDIRECT(ADDRESS(ROW()+(0), COLUMN()+(-1), 1)), 2)</f>
        <v>668.46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1</v>
      </c>
      <c r="G12" s="17">
        <v>241.14</v>
      </c>
      <c r="H12" s="17">
        <f ca="1">ROUND(INDIRECT(ADDRESS(ROW()+(0), COLUMN()+(-2), 1))*INDIRECT(ADDRESS(ROW()+(0), COLUMN()+(-1), 1)), 2)</f>
        <v>241.14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0.006</v>
      </c>
      <c r="G13" s="17">
        <v>68.61</v>
      </c>
      <c r="H13" s="17">
        <f ca="1">ROUND(INDIRECT(ADDRESS(ROW()+(0), COLUMN()+(-2), 1))*INDIRECT(ADDRESS(ROW()+(0), COLUMN()+(-1), 1)), 2)</f>
        <v>0.41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0.015</v>
      </c>
      <c r="G14" s="17">
        <v>717.47</v>
      </c>
      <c r="H14" s="17">
        <f ca="1">ROUND(INDIRECT(ADDRESS(ROW()+(0), COLUMN()+(-2), 1))*INDIRECT(ADDRESS(ROW()+(0), COLUMN()+(-1), 1)), 2)</f>
        <v>10.76</v>
      </c>
    </row>
    <row r="15" spans="1:8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3.8</v>
      </c>
      <c r="G15" s="17">
        <v>5.64</v>
      </c>
      <c r="H15" s="17">
        <f ca="1">ROUND(INDIRECT(ADDRESS(ROW()+(0), COLUMN()+(-2), 1))*INDIRECT(ADDRESS(ROW()+(0), COLUMN()+(-1), 1)), 2)</f>
        <v>21.43</v>
      </c>
    </row>
    <row r="16" spans="1:8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6">
        <v>0.076</v>
      </c>
      <c r="G16" s="17">
        <v>54.89</v>
      </c>
      <c r="H16" s="17">
        <f ca="1">ROUND(INDIRECT(ADDRESS(ROW()+(0), COLUMN()+(-2), 1))*INDIRECT(ADDRESS(ROW()+(0), COLUMN()+(-1), 1)), 2)</f>
        <v>4.17</v>
      </c>
    </row>
    <row r="17" spans="1:8" ht="13.50" thickBot="1" customHeight="1">
      <c r="A17" s="14" t="s">
        <v>35</v>
      </c>
      <c r="B17" s="14"/>
      <c r="C17" s="15" t="s">
        <v>36</v>
      </c>
      <c r="D17" s="15"/>
      <c r="E17" s="14" t="s">
        <v>37</v>
      </c>
      <c r="F17" s="16">
        <v>0.111</v>
      </c>
      <c r="G17" s="17">
        <v>100.44</v>
      </c>
      <c r="H17" s="17">
        <f ca="1">ROUND(INDIRECT(ADDRESS(ROW()+(0), COLUMN()+(-2), 1))*INDIRECT(ADDRESS(ROW()+(0), COLUMN()+(-1), 1)), 2)</f>
        <v>11.15</v>
      </c>
    </row>
    <row r="18" spans="1:8" ht="13.50" thickBot="1" customHeight="1">
      <c r="A18" s="14" t="s">
        <v>38</v>
      </c>
      <c r="B18" s="14"/>
      <c r="C18" s="15" t="s">
        <v>39</v>
      </c>
      <c r="D18" s="15"/>
      <c r="E18" s="14" t="s">
        <v>40</v>
      </c>
      <c r="F18" s="16">
        <v>0.334</v>
      </c>
      <c r="G18" s="17">
        <v>136.12</v>
      </c>
      <c r="H18" s="17">
        <f ca="1">ROUND(INDIRECT(ADDRESS(ROW()+(0), COLUMN()+(-2), 1))*INDIRECT(ADDRESS(ROW()+(0), COLUMN()+(-1), 1)), 2)</f>
        <v>45.46</v>
      </c>
    </row>
    <row r="19" spans="1:8" ht="13.50" thickBot="1" customHeight="1">
      <c r="A19" s="14" t="s">
        <v>41</v>
      </c>
      <c r="B19" s="14"/>
      <c r="C19" s="18" t="s">
        <v>42</v>
      </c>
      <c r="D19" s="18"/>
      <c r="E19" s="19" t="s">
        <v>43</v>
      </c>
      <c r="F19" s="20">
        <v>0.334</v>
      </c>
      <c r="G19" s="21">
        <v>100.63</v>
      </c>
      <c r="H19" s="21">
        <f ca="1">ROUND(INDIRECT(ADDRESS(ROW()+(0), COLUMN()+(-2), 1))*INDIRECT(ADDRESS(ROW()+(0), COLUMN()+(-1), 1)), 2)</f>
        <v>33.61</v>
      </c>
    </row>
    <row r="20" spans="1:8" ht="13.50" thickBot="1" customHeight="1">
      <c r="A20" s="19"/>
      <c r="B20" s="19"/>
      <c r="C20" s="22" t="s">
        <v>44</v>
      </c>
      <c r="D20" s="22"/>
      <c r="E20" s="5" t="s">
        <v>45</v>
      </c>
      <c r="F20" s="23">
        <v>3</v>
      </c>
      <c r="G20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1))), 2)</f>
        <v>2142.01</v>
      </c>
      <c r="H20" s="24">
        <f ca="1">ROUND(INDIRECT(ADDRESS(ROW()+(0), COLUMN()+(-2), 1))*INDIRECT(ADDRESS(ROW()+(0), COLUMN()+(-1), 1))/100, 2)</f>
        <v>64.26</v>
      </c>
    </row>
    <row r="21" spans="1:8" ht="13.50" thickBot="1" customHeight="1">
      <c r="A21" s="25" t="s">
        <v>46</v>
      </c>
      <c r="B21" s="25"/>
      <c r="C21" s="26"/>
      <c r="D21" s="26"/>
      <c r="E21" s="26"/>
      <c r="F21" s="27"/>
      <c r="G21" s="25" t="s">
        <v>47</v>
      </c>
      <c r="H21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2206.27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E21"/>
  </mergeCells>
  <pageMargins left="0.147638" right="0.147638" top="0.206693" bottom="0.206693" header="0.0" footer="0.0"/>
  <pageSetup paperSize="9" orientation="portrait"/>
  <rowBreaks count="0" manualBreakCount="0">
    </rowBreaks>
</worksheet>
</file>