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<sst xmlns="http://schemas.openxmlformats.org/spreadsheetml/2006/main" count="44" uniqueCount="44">
  <si>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</si>
  <si>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UXB010</t>
  </si>
  <si>
    <t xml:space="preserve">m</t>
  </si>
  <si>
    <t xml:space="preserve">Lancil para jardim.</t>
  </si>
  <si>
    <r>
      <rPr>
        <b/>
        <sz val="7.80"/>
        <color rgb="FF000000"/>
        <rFont val="Arial"/>
        <family val="2"/>
      </rPr>
      <t xml:space="preserve">Lancil de pedra natural, 40x20x12 cm</t>
    </r>
    <r>
      <rPr>
        <sz val="7.80"/>
        <color rgb="FF000000"/>
        <rFont val="Arial"/>
        <family val="2"/>
      </rPr>
      <t xml:space="preserve">, para jardim, sobre base de </t>
    </r>
    <r>
      <rPr>
        <b/>
        <sz val="7.80"/>
        <color rgb="FF000000"/>
        <rFont val="Arial"/>
        <family val="2"/>
      </rPr>
      <t xml:space="preserve">betão simples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</si>
  <si>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</si>
  <si>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</si>
  <si>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</si>
  <si>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</si>
  <si>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</si>
  <si>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</si>
  <si>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mt10hmf020p</t>
  </si>
  <si>
    <t xml:space="preserve">m³</t>
  </si>
  <si>
    <t xml:space="preserve">Betão simples C20/25 (X0(P); D25; S2; Cl 1,0), fabricado em central, segundo NP EN 206-1.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</si>
  <si>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</si>
  <si>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</si>
  <si>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</si>
  <si>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mt18jbp010a</t>
  </si>
  <si>
    <t xml:space="preserve">Ud</t>
  </si>
  <si>
    <t xml:space="preserve">Lancil de pedra natural, 40x20x12 cm, para jardim, com face superior arredondada ou facetada, segundo NP EN 1343.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</si>
  <si>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</si>
  <si>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</si>
  <si>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</si>
  <si>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mo040</t>
  </si>
  <si>
    <t xml:space="preserve">h</t>
  </si>
  <si>
    <t xml:space="preserve">Oficial de 1ª construção de obra civil.</t>
  </si>
  <si>
    <t xml:space="preserve">mo085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</si>
  <si>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</si>
  <si>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</si>
  <si>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</si>
  <si>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</si>
  <si>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</si>
  <si>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</si>
  <si>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115,40MT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</si>
  <si>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</si>
  <si>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</si>
  <si>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</si>
  <si>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</si>
  <si>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</si>
  <si>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1343:2012</t>
  </si>
  <si>
    <t xml:space="preserve">Guias de pedra natural para pavimentos exteriores - Requisitos e métodos de ensaio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</si>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</sst>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52" customWidth="1"/>
    <col min="3" max="3" width="1.31" customWidth="1"/>
    <col min="4" max="4" width="2.48" customWidth="1"/>
    <col min="5" max="5" width="66.01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0.042000</v>
      </c>
      <c r="H8" s="16">
        <v>3706.360000</v>
      </c>
      <c r="I8" s="16"/>
      <c r="J8" s="16">
        <f ca="1">ROUND(INDIRECT(ADDRESS(ROW()+(0), COLUMN()+(-3), 1))*INDIRECT(ADDRESS(ROW()+(0), COLUMN()+(-2), 1)), 2)</f>
        <v>155.670000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0.004000</v>
      </c>
      <c r="H9" s="20">
        <v>4665.880000</v>
      </c>
      <c r="I9" s="20"/>
      <c r="J9" s="20">
        <f ca="1">ROUND(INDIRECT(ADDRESS(ROW()+(0), COLUMN()+(-3), 1))*INDIRECT(ADDRESS(ROW()+(0), COLUMN()+(-2), 1)), 2)</f>
        <v>18.660000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2.625000</v>
      </c>
      <c r="H10" s="20">
        <v>383.850000</v>
      </c>
      <c r="I10" s="20"/>
      <c r="J10" s="20">
        <f ca="1">ROUND(INDIRECT(ADDRESS(ROW()+(0), COLUMN()+(-3), 1))*INDIRECT(ADDRESS(ROW()+(0), COLUMN()+(-2), 1)), 2)</f>
        <v>1007.610000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0.001000</v>
      </c>
      <c r="H11" s="20">
        <v>4665.880000</v>
      </c>
      <c r="I11" s="20"/>
      <c r="J11" s="20">
        <f ca="1">ROUND(INDIRECT(ADDRESS(ROW()+(0), COLUMN()+(-3), 1))*INDIRECT(ADDRESS(ROW()+(0), COLUMN()+(-2), 1)), 2)</f>
        <v>4.670000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0.231000</v>
      </c>
      <c r="H12" s="20">
        <v>88.450000</v>
      </c>
      <c r="I12" s="20"/>
      <c r="J12" s="20">
        <f ca="1">ROUND(INDIRECT(ADDRESS(ROW()+(0), COLUMN()+(-3), 1))*INDIRECT(ADDRESS(ROW()+(0), COLUMN()+(-2), 1)), 2)</f>
        <v>20.430000</v>
      </c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2"/>
      <c r="G13" s="23">
        <v>0.231000</v>
      </c>
      <c r="H13" s="24">
        <v>58.180000</v>
      </c>
      <c r="I13" s="24"/>
      <c r="J13" s="24">
        <f ca="1">ROUND(INDIRECT(ADDRESS(ROW()+(0), COLUMN()+(-3), 1))*INDIRECT(ADDRESS(ROW()+(0), COLUMN()+(-2), 1)), 2)</f>
        <v>13.440000</v>
      </c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0"/>
      <c r="G14" s="14">
        <v>2.000000</v>
      </c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1220.480000</v>
      </c>
      <c r="I14" s="16"/>
      <c r="J14" s="16">
        <f ca="1">ROUND(INDIRECT(ADDRESS(ROW()+(0), COLUMN()+(-3), 1))*INDIRECT(ADDRESS(ROW()+(0), COLUMN()+(-2), 1))/100, 2)</f>
        <v>24.410000</v>
      </c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2"/>
      <c r="G15" s="23">
        <v>3.000000</v>
      </c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1244.890000</v>
      </c>
      <c r="I15" s="24"/>
      <c r="J15" s="24">
        <f ca="1">ROUND(INDIRECT(ADDRESS(ROW()+(0), COLUMN()+(-3), 1))*INDIRECT(ADDRESS(ROW()+(0), COLUMN()+(-2), 1))/100, 2)</f>
        <v>37.350000</v>
      </c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7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1282.240000</v>
      </c>
      <c r="K16" s="26"/>
    </row>
    <row r="19" spans="1:11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 t="s">
        <v>37</v>
      </c>
      <c r="J19" s="27"/>
      <c r="K19" s="27" t="s">
        <v>38</v>
      </c>
    </row>
    <row r="20" spans="1:11" ht="12.00" thickBot="1" customHeight="1">
      <c r="A20" s="28" t="s">
        <v>39</v>
      </c>
      <c r="B20" s="28"/>
      <c r="C20" s="28"/>
      <c r="D20" s="28"/>
      <c r="E20" s="28"/>
      <c r="F20" s="29">
        <v>192013.000000</v>
      </c>
      <c r="G20" s="29"/>
      <c r="H20" s="29"/>
      <c r="I20" s="29">
        <v>192013.000000</v>
      </c>
      <c r="J20" s="29"/>
      <c r="K20" s="29">
        <v>4.000000</v>
      </c>
    </row>
    <row r="21" spans="1:11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6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F16"/>
    <mergeCell ref="H16:I16"/>
    <mergeCell ref="J16:K16"/>
    <mergeCell ref="A19:E19"/>
    <mergeCell ref="F19:H19"/>
    <mergeCell ref="I19:J19"/>
    <mergeCell ref="A20:E20"/>
    <mergeCell ref="F20:H21"/>
    <mergeCell ref="I20:J21"/>
    <mergeCell ref="K20:K21"/>
    <mergeCell ref="A21:E21"/>
    <mergeCell ref="A24:K24"/>
    <mergeCell ref="A25:K25"/>
    <mergeCell ref="A26:K26"/>
  </mergeCells>
  <pageMargins left="0.620079" right="0.472441" top="0.472441" bottom="0.472441" header="0.0" footer="0.0"/>
  <pageSetup paperSize="9" orientation="portrait"/>
  <rowBreaks count="0" manualBreakCount="0">
    </rowBreaks>
</worksheet>
</file>