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<sst xmlns="http://schemas.openxmlformats.org/spreadsheetml/2006/main" count="49" uniqueCount="49">
  <si>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</si>
  <si>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UXB020</t>
  </si>
  <si>
    <t xml:space="preserve">m</t>
  </si>
  <si>
    <t xml:space="preserve">Lancil pré-fabricado de betão.</t>
  </si>
  <si>
    <r>
      <rPr>
        <sz val="8.25"/>
        <color rgb="FF000000"/>
        <rFont val="Arial"/>
        <family val="2"/>
      </rPr>
      <t xml:space="preserve">Lancil - Recto - MC - A1 (20x14) - B- H - S(R-3,5) - EN 1340, colocado sobre base de betão simples (C20/25 (X0(P); D25; S2; Cl 1,0)) de 20 cm de espessura e enchimento de juntas com argamassa de cimento, confeccionada em obra, dosificação 1:6.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</si>
  <si>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</si>
  <si>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</si>
  <si>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</si>
  <si>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</si>
  <si>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</si>
  <si>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</si>
  <si>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mt10hmf020Pa</t>
  </si>
  <si>
    <t xml:space="preserve">m³</t>
  </si>
  <si>
    <t xml:space="preserve">Betão simples C20/25 (X0(P); D25; S2; Cl 1,0), fabricado em central, segundo NP EN 206.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</si>
  <si>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</si>
  <si>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</si>
  <si>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</si>
  <si>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</si>
  <si>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</si>
  <si>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</si>
  <si>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</si>
  <si>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</si>
  <si>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</si>
  <si>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mt18jbg010aa</t>
  </si>
  <si>
    <t xml:space="preserve">Ud</t>
  </si>
  <si>
    <t xml:space="preserve">Lancil recto de betão, monocamada, com secção normalizada pedonal A1 (20x14) cm, classe climática B (absorção &lt;=6%), classe resistente à abrasão H (cobertor &lt;=23 mm) e classe resistente à flexão S (R-3,5 N/mm²), de 50 cm de comprimento, segundo EN 1340.</t>
  </si>
  <si>
    <t xml:space="preserve">mq06hor010</t>
  </si>
  <si>
    <t xml:space="preserve">h</t>
  </si>
  <si>
    <t xml:space="preserve">Betoneira eléctrica com uma capacidade de amassadura de 160 l.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</si>
  <si>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</si>
  <si>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</si>
  <si>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</si>
  <si>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</si>
  <si>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</si>
  <si>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</si>
  <si>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</si>
  <si>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</si>
  <si>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88,24MT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</si>
  <si>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</si>
  <si>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</si>
  <si>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</si>
  <si>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</si>
  <si>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</si>
  <si>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1340:2003</t>
  </si>
  <si>
    <t xml:space="preserve">Lancis  de  betão  —  Requisitos  e  métodos  de ensaio</t>
  </si>
  <si>
    <t xml:space="preserve">EN  1340:2003/AC:2006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</si>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</sst>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73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0.082</v>
      </c>
      <c r="G9" s="11"/>
      <c r="H9" s="13">
        <v>4353.28</v>
      </c>
      <c r="I9" s="13">
        <f ca="1">ROUND(INDIRECT(ADDRESS(ROW()+(0), COLUMN()+(-3), 1))*INDIRECT(ADDRESS(ROW()+(0), COLUMN()+(-1), 1)), 2)</f>
        <v>356.97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0.006</v>
      </c>
      <c r="G10" s="16"/>
      <c r="H10" s="17">
        <v>68.61</v>
      </c>
      <c r="I10" s="17">
        <f ca="1">ROUND(INDIRECT(ADDRESS(ROW()+(0), COLUMN()+(-3), 1))*INDIRECT(ADDRESS(ROW()+(0), COLUMN()+(-1), 1)), 2)</f>
        <v>0.41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0.007</v>
      </c>
      <c r="G11" s="16"/>
      <c r="H11" s="17">
        <v>717.47</v>
      </c>
      <c r="I11" s="17">
        <f ca="1">ROUND(INDIRECT(ADDRESS(ROW()+(0), COLUMN()+(-3), 1))*INDIRECT(ADDRESS(ROW()+(0), COLUMN()+(-1), 1)), 2)</f>
        <v>5.02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1</v>
      </c>
      <c r="G12" s="16"/>
      <c r="H12" s="17">
        <v>5.64</v>
      </c>
      <c r="I12" s="17">
        <f ca="1">ROUND(INDIRECT(ADDRESS(ROW()+(0), COLUMN()+(-3), 1))*INDIRECT(ADDRESS(ROW()+(0), COLUMN()+(-1), 1)), 2)</f>
        <v>5.64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2.1</v>
      </c>
      <c r="G13" s="16"/>
      <c r="H13" s="17">
        <v>245.58</v>
      </c>
      <c r="I13" s="17">
        <f ca="1">ROUND(INDIRECT(ADDRESS(ROW()+(0), COLUMN()+(-3), 1))*INDIRECT(ADDRESS(ROW()+(0), COLUMN()+(-1), 1)), 2)</f>
        <v>515.72</v>
      </c>
      <c r="J13" s="17"/>
    </row>
    <row r="14" spans="1:10" ht="13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0.005</v>
      </c>
      <c r="G14" s="16"/>
      <c r="H14" s="17">
        <v>123.37</v>
      </c>
      <c r="I14" s="17">
        <f ca="1">ROUND(INDIRECT(ADDRESS(ROW()+(0), COLUMN()+(-3), 1))*INDIRECT(ADDRESS(ROW()+(0), COLUMN()+(-1), 1)), 2)</f>
        <v>0.62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0.312</v>
      </c>
      <c r="G15" s="16"/>
      <c r="H15" s="17">
        <v>134.36</v>
      </c>
      <c r="I15" s="17">
        <f ca="1">ROUND(INDIRECT(ADDRESS(ROW()+(0), COLUMN()+(-3), 1))*INDIRECT(ADDRESS(ROW()+(0), COLUMN()+(-1), 1)), 2)</f>
        <v>41.92</v>
      </c>
      <c r="J15" s="17"/>
    </row>
    <row r="16" spans="1:10" ht="13.50" thickBot="1" customHeight="1">
      <c r="A16" s="14" t="s">
        <v>32</v>
      </c>
      <c r="B16" s="14"/>
      <c r="C16" s="18" t="s">
        <v>33</v>
      </c>
      <c r="D16" s="19" t="s">
        <v>34</v>
      </c>
      <c r="E16" s="19"/>
      <c r="F16" s="20">
        <v>0.348</v>
      </c>
      <c r="G16" s="20"/>
      <c r="H16" s="21">
        <v>100.44</v>
      </c>
      <c r="I16" s="21">
        <f ca="1">ROUND(INDIRECT(ADDRESS(ROW()+(0), COLUMN()+(-3), 1))*INDIRECT(ADDRESS(ROW()+(0), COLUMN()+(-1), 1)), 2)</f>
        <v>34.95</v>
      </c>
      <c r="J16" s="21"/>
    </row>
    <row r="17" spans="1:10" ht="13.50" thickBot="1" customHeight="1">
      <c r="A17" s="19"/>
      <c r="B17" s="19"/>
      <c r="C17" s="22" t="s">
        <v>35</v>
      </c>
      <c r="D17" s="5" t="s">
        <v>36</v>
      </c>
      <c r="E17" s="5"/>
      <c r="F17" s="23">
        <v>2</v>
      </c>
      <c r="G17" s="23"/>
      <c r="H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961.25</v>
      </c>
      <c r="I17" s="24">
        <f ca="1">ROUND(INDIRECT(ADDRESS(ROW()+(0), COLUMN()+(-3), 1))*INDIRECT(ADDRESS(ROW()+(0), COLUMN()+(-1), 1))/100, 2)</f>
        <v>19.23</v>
      </c>
      <c r="J17" s="24"/>
    </row>
    <row r="18" spans="1:10" ht="13.50" thickBot="1" customHeight="1">
      <c r="A18" s="25" t="s">
        <v>37</v>
      </c>
      <c r="B18" s="25"/>
      <c r="C18" s="26"/>
      <c r="D18" s="26"/>
      <c r="E18" s="26"/>
      <c r="F18" s="27"/>
      <c r="G18" s="27"/>
      <c r="H18" s="25" t="s">
        <v>38</v>
      </c>
      <c r="I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980.48</v>
      </c>
      <c r="J18" s="28"/>
    </row>
    <row r="21" spans="1:10" ht="13.50" thickBot="1" customHeight="1">
      <c r="A21" s="29" t="s">
        <v>39</v>
      </c>
      <c r="B21" s="29"/>
      <c r="C21" s="29"/>
      <c r="D21" s="29"/>
      <c r="E21" s="29" t="s">
        <v>40</v>
      </c>
      <c r="F21" s="29"/>
      <c r="G21" s="29" t="s">
        <v>41</v>
      </c>
      <c r="H21" s="29"/>
      <c r="I21" s="29"/>
      <c r="J21" s="29" t="s">
        <v>42</v>
      </c>
    </row>
    <row r="22" spans="1:10" ht="13.50" thickBot="1" customHeight="1">
      <c r="A22" s="30" t="s">
        <v>43</v>
      </c>
      <c r="B22" s="30"/>
      <c r="C22" s="30"/>
      <c r="D22" s="30"/>
      <c r="E22" s="31">
        <v>122004</v>
      </c>
      <c r="F22" s="31"/>
      <c r="G22" s="31">
        <v>122005</v>
      </c>
      <c r="H22" s="31"/>
      <c r="I22" s="31"/>
      <c r="J22" s="31">
        <v>4</v>
      </c>
    </row>
    <row r="23" spans="1:10" ht="13.50" thickBot="1" customHeight="1">
      <c r="A23" s="32" t="s">
        <v>44</v>
      </c>
      <c r="B23" s="32"/>
      <c r="C23" s="32"/>
      <c r="D23" s="32"/>
      <c r="E23" s="33"/>
      <c r="F23" s="33"/>
      <c r="G23" s="33"/>
      <c r="H23" s="33"/>
      <c r="I23" s="33"/>
      <c r="J23" s="33"/>
    </row>
    <row r="24" spans="1:10" ht="13.50" thickBot="1" customHeight="1">
      <c r="A24" s="34" t="s">
        <v>45</v>
      </c>
      <c r="B24" s="34"/>
      <c r="C24" s="34"/>
      <c r="D24" s="34"/>
      <c r="E24" s="35">
        <v>112007</v>
      </c>
      <c r="F24" s="35"/>
      <c r="G24" s="35">
        <v>112007</v>
      </c>
      <c r="H24" s="35"/>
      <c r="I24" s="35"/>
      <c r="J24" s="35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2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E18"/>
    <mergeCell ref="F18:G18"/>
    <mergeCell ref="I18:J18"/>
    <mergeCell ref="A21:D21"/>
    <mergeCell ref="E21:F21"/>
    <mergeCell ref="G21:I21"/>
    <mergeCell ref="A22:D22"/>
    <mergeCell ref="E22:F22"/>
    <mergeCell ref="G22:I22"/>
    <mergeCell ref="J22:J24"/>
    <mergeCell ref="A23:D23"/>
    <mergeCell ref="E23:F23"/>
    <mergeCell ref="G23:I23"/>
    <mergeCell ref="A24:D24"/>
    <mergeCell ref="E24:F24"/>
    <mergeCell ref="G24:I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