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<sst xmlns="http://schemas.openxmlformats.org/spreadsheetml/2006/main" count="58" uniqueCount="58">
  <si>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</si>
  <si>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UXG010</t>
  </si>
  <si>
    <t xml:space="preserve">m²</t>
  </si>
  <si>
    <t xml:space="preserve">Pavimento de ladrilhos cerâmicos.</t>
  </si>
  <si>
    <r>
      <rPr>
        <sz val="8.25"/>
        <color rgb="FF000000"/>
        <rFont val="Arial"/>
        <family val="2"/>
      </rPr>
      <t xml:space="preserve">Pavimento de ladrilhos cerâmicos de grés rústico, de 20x20 cm, 8 €/m², capacidade de absorção de água E&lt;3%, grupo AI, resistência ao deslizamento maior que 45, para exteriores, assentes com cimento cola de presa normal, C1 sem nenhuma característica adicional, cor cinzento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</si>
  <si>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</si>
  <si>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</si>
  <si>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</si>
  <si>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</si>
  <si>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</si>
  <si>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</si>
  <si>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</si>
  <si>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</si>
  <si>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</si>
  <si>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</si>
  <si>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</si>
  <si>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</si>
  <si>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mt09mcr021g</t>
  </si>
  <si>
    <t xml:space="preserve">kg</t>
  </si>
  <si>
    <t xml:space="preserve">Cimento cola de presa normal, C1, segundo NP EN 12004, cor cinzento.</t>
  </si>
  <si>
    <t xml:space="preserve">mt18bcr010ge800</t>
  </si>
  <si>
    <t xml:space="preserve">m²</t>
  </si>
  <si>
    <t xml:space="preserve">Ladrilho cerâmico de grés rústico, 20x20 cm, 8,00MT/m², capacidade de absorção de água E&lt;3%, grupo AI, segundo NP EN 14411, resistência ao deslizamento maior que 45 segundo ENV 12633.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</si>
  <si>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</si>
  <si>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</si>
  <si>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</si>
  <si>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</si>
  <si>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</si>
  <si>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</si>
  <si>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</si>
  <si>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</si>
  <si>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</si>
  <si>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</si>
  <si>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</si>
  <si>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</si>
  <si>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</si>
  <si>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</si>
  <si>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</si>
  <si>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</si>
  <si>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</si>
  <si>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</si>
  <si>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</si>
  <si>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</si>
  <si>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261,71MT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</si>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</sst>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0.21</v>
      </c>
      <c r="H9" s="11"/>
      <c r="I9" s="13">
        <v>4353.28</v>
      </c>
      <c r="J9" s="13">
        <f ca="1">ROUND(INDIRECT(ADDRESS(ROW()+(0), COLUMN()+(-3), 1))*INDIRECT(ADDRESS(ROW()+(0), COLUMN()+(-1), 1)), 2)</f>
        <v>914.19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0.03</v>
      </c>
      <c r="H10" s="16"/>
      <c r="I10" s="17">
        <v>5273.63</v>
      </c>
      <c r="J10" s="17">
        <f ca="1">ROUND(INDIRECT(ADDRESS(ROW()+(0), COLUMN()+(-3), 1))*INDIRECT(ADDRESS(ROW()+(0), COLUMN()+(-1), 1)), 2)</f>
        <v>158.21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16</v>
      </c>
      <c r="J11" s="17">
        <f ca="1">ROUND(INDIRECT(ADDRESS(ROW()+(0), COLUMN()+(-3), 1))*INDIRECT(ADDRESS(ROW()+(0), COLUMN()+(-1), 1)), 2)</f>
        <v>48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558.29</v>
      </c>
      <c r="J12" s="17">
        <f ca="1">ROUND(INDIRECT(ADDRESS(ROW()+(0), COLUMN()+(-3), 1))*INDIRECT(ADDRESS(ROW()+(0), COLUMN()+(-1), 1)), 2)</f>
        <v>586.2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0.017</v>
      </c>
      <c r="H13" s="16"/>
      <c r="I13" s="17">
        <v>66.55</v>
      </c>
      <c r="J13" s="17">
        <f ca="1">ROUND(INDIRECT(ADDRESS(ROW()+(0), COLUMN()+(-3), 1))*INDIRECT(ADDRESS(ROW()+(0), COLUMN()+(-1), 1)), 2)</f>
        <v>1.13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0.032</v>
      </c>
      <c r="H14" s="16"/>
      <c r="I14" s="17">
        <v>371.27</v>
      </c>
      <c r="J14" s="17">
        <f ca="1">ROUND(INDIRECT(ADDRESS(ROW()+(0), COLUMN()+(-3), 1))*INDIRECT(ADDRESS(ROW()+(0), COLUMN()+(-1), 1)), 2)</f>
        <v>11.88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0.09</v>
      </c>
      <c r="H15" s="16"/>
      <c r="I15" s="17">
        <v>187.04</v>
      </c>
      <c r="J15" s="17">
        <f ca="1">ROUND(INDIRECT(ADDRESS(ROW()+(0), COLUMN()+(-3), 1))*INDIRECT(ADDRESS(ROW()+(0), COLUMN()+(-1), 1)), 2)</f>
        <v>16.83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0.352</v>
      </c>
      <c r="H16" s="16"/>
      <c r="I16" s="17">
        <v>134.36</v>
      </c>
      <c r="J16" s="17">
        <f ca="1">ROUND(INDIRECT(ADDRESS(ROW()+(0), COLUMN()+(-3), 1))*INDIRECT(ADDRESS(ROW()+(0), COLUMN()+(-1), 1)), 2)</f>
        <v>47.29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0.352</v>
      </c>
      <c r="H17" s="16"/>
      <c r="I17" s="17">
        <v>100.44</v>
      </c>
      <c r="J17" s="17">
        <f ca="1">ROUND(INDIRECT(ADDRESS(ROW()+(0), COLUMN()+(-3), 1))*INDIRECT(ADDRESS(ROW()+(0), COLUMN()+(-1), 1)), 2)</f>
        <v>35.35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0.136</v>
      </c>
      <c r="H18" s="20"/>
      <c r="I18" s="21">
        <v>100.44</v>
      </c>
      <c r="J18" s="21">
        <f ca="1">ROUND(INDIRECT(ADDRESS(ROW()+(0), COLUMN()+(-3), 1))*INDIRECT(ADDRESS(ROW()+(0), COLUMN()+(-1), 1)), 2)</f>
        <v>13.66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1832.74</v>
      </c>
      <c r="J19" s="24">
        <f ca="1">ROUND(INDIRECT(ADDRESS(ROW()+(0), COLUMN()+(-3), 1))*INDIRECT(ADDRESS(ROW()+(0), COLUMN()+(-1), 1))/100, 2)</f>
        <v>36.65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1869.39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