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<sst xmlns="http://schemas.openxmlformats.org/spreadsheetml/2006/main" count="59" uniqueCount="59">
  <si>
    <t xml:space="preserve"/>
  </si>
  <si>
    <t xml:space="preserve">UXG100</t>
  </si>
  <si>
    <t xml:space="preserve">m²</t>
  </si>
  <si>
    <t xml:space="preserve">Sistema CIVIS'AGORA "TAU CERÁMICA".</t>
  </si>
  <si>
    <r>
      <rPr>
        <sz val="7.80"/>
        <color rgb="FF000000"/>
        <rFont val="A"/>
        <family val="2"/>
      </rPr>
      <t xml:space="preserve">Pavimento de ladrilhos cerâmicos de </t>
    </r>
    <r>
      <rPr>
        <b/>
        <sz val="7.80"/>
        <color rgb="FF000000"/>
        <rFont val="A"/>
        <family val="2"/>
      </rPr>
      <t xml:space="preserve">grés porcelânico, série CIVIS'AGORA, modelo Urban CS "TAU CERÁMICA", com coeficiente de absorção de água E&lt;5%, grupo BIa, de 40x40 cm, 15 mm de espessura, e cor Rodeno</t>
    </r>
    <r>
      <rPr>
        <sz val="7.80"/>
        <color rgb="FF000000"/>
        <rFont val="A"/>
        <family val="2"/>
      </rPr>
      <t xml:space="preserve">, para exteriores, assentes com </t>
    </r>
    <r>
      <rPr>
        <b/>
        <sz val="7.80"/>
        <color rgb="FF000000"/>
        <rFont val="A"/>
        <family val="2"/>
      </rPr>
      <t xml:space="preserve">cimento cola melhorado, C2 TE S1, com deslizamento reduzido e tempo de colocação ampliado T200 Flex-Porcelánico "TAU CERÁMICA"</t>
    </r>
    <r>
      <rPr>
        <sz val="7.80"/>
        <color rgb="FF000000"/>
        <rFont val="A"/>
        <family val="2"/>
      </rPr>
      <t xml:space="preserve">, enchimento de juntas com </t>
    </r>
    <r>
      <rPr>
        <b/>
        <sz val="7.80"/>
        <color rgb="FF000000"/>
        <rFont val="A"/>
        <family val="2"/>
      </rPr>
      <t xml:space="preserve">argamassa técnica colorida, C G2, Line-Fix "TAU CERÁMICA", para enchimento de juntas de ladrilhos cerâmicos, com junta de entre 3 e 15 mm</t>
    </r>
    <r>
      <rPr>
        <sz val="7.80"/>
        <color rgb="FF000000"/>
        <rFont val="A"/>
        <family val="2"/>
      </rPr>
      <t xml:space="preserve"> e limpeza final com limpador químico Desin-Cer "TAU CERÁMICA".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</si>
  <si>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</si>
  <si>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</si>
  <si>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</si>
  <si>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</si>
  <si>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</si>
  <si>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</si>
  <si>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mt10hmf020Pa</t>
  </si>
  <si>
    <t xml:space="preserve">m³</t>
  </si>
  <si>
    <t xml:space="preserve">Betão simples C20/25 (X0(P); D25; S2; Cl 1,0), fabricado em central, segundo NP EN 206-1.</t>
  </si>
  <si>
    <t xml:space="preserve">mt09mcr300b</t>
  </si>
  <si>
    <t xml:space="preserve">m³</t>
  </si>
  <si>
    <t xml:space="preserve">Areia-cimento, sem aditivos, com 250 kg/m³ de cimento Portland CEM II/B-L 32,5 R e areia granítica, elaborado em obra.</t>
  </si>
  <si>
    <t xml:space="preserve">mt09mtc010j</t>
  </si>
  <si>
    <t xml:space="preserve">kg</t>
  </si>
  <si>
    <t xml:space="preserve">Cimento cola melhorado, C2 TE S1, com deslizamento reduzido e tempo de colocação ampliado T200 Flex-Porcelánico, segundo NP EN 12004, "TAU CERÁMICA", para a colocação em camada fina do pavimentos e revestimentos de material cerâmico em interiores e exteriores, composto por cimentos de alta resistência, inertes seleccionados e alto conteúdo de resinas sintéticas.</t>
  </si>
  <si>
    <t xml:space="preserve">mt18bct010ma</t>
  </si>
  <si>
    <t xml:space="preserve">m²</t>
  </si>
  <si>
    <t xml:space="preserve">Ladrilho cerâmico de grés porcelânico, série CIVIS'AGORA, modelo Urban CS "TAU CERÁMICA", com coeficiente de absorção de água E&lt;5%, grupo BIa, de 40x40 cm, 15 mm de espessura, e cor Rodeno, com acabamento em relevo Toe Clearance que garante o dimensionamento adequado para andar sem modificar o padrão de funcionamento normal e desenho estrutural Strongrib, no reverso do ladrilho, que lhe confere uma grande resistência mecânica; carga de ruptura maior que 5 kN, segundo NP EN ISO 10545-4; resistência ao deslizamento maior que 45 segundo ENV 12633; resistente à geada; resistente a agentes químicos, segundo NP EN ISO 10545-13; resistente às manchas, segundo NP EN ISO 10545-14.</t>
  </si>
  <si>
    <t xml:space="preserve">mt09mtc020a</t>
  </si>
  <si>
    <t xml:space="preserve">kg</t>
  </si>
  <si>
    <t xml:space="preserve">Argamassa técnica colorida, C G2, Line-Fix "TAU CERÁMICA", para enchimento de juntas de ladrilhos cerâmicos, com junta de entre 3 e 15 mm, segundo NP EN 12004, "TAU CERÁMICA".</t>
  </si>
  <si>
    <t xml:space="preserve">mt09mtc100</t>
  </si>
  <si>
    <t xml:space="preserve">l</t>
  </si>
  <si>
    <t xml:space="preserve">Limpador químico Desin-Cer Ext "TAU CERÁMICA", desencrustante de restos de cimento sobre qualquer superfície.</t>
  </si>
  <si>
    <t xml:space="preserve">mq04dua020b</t>
  </si>
  <si>
    <t xml:space="preserve">h</t>
  </si>
  <si>
    <t xml:space="preserve">Dumper de descarga frontal de 2 t de carga útil.</t>
  </si>
  <si>
    <t xml:space="preserve">mq06vib020</t>
  </si>
  <si>
    <t xml:space="preserve">h</t>
  </si>
  <si>
    <t xml:space="preserve">Régua vibradora de 3 m.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</si>
  <si>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</si>
  <si>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</si>
  <si>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</si>
  <si>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</si>
  <si>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</si>
  <si>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</si>
  <si>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</si>
  <si>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</si>
  <si>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</si>
  <si>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</si>
  <si>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</si>
  <si>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</si>
  <si>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</si>
  <si>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376,33MT nos primeiros 10 anos.</t>
  </si>
  <si>
    <t xml:space="preserve">Total:</t>
  </si>
  <si>
    <t xml:space="preserve">Referência e título da norma</t>
  </si>
  <si>
    <r>
      <rPr>
        <sz val="7.80"/>
        <color rgb="FF000000"/>
        <rFont val="A"/>
        <family val="2"/>
      </rPr>
      <t xml:space="preserve">Aplicabilidade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(1)</t>
    </r>
  </si>
  <si>
    <r>
      <rPr>
        <sz val="7.80"/>
        <color rgb="FF000000"/>
        <rFont val="A"/>
        <family val="2"/>
      </rPr>
      <t xml:space="preserve">Obrigatoriedade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(2)</t>
    </r>
  </si>
  <si>
    <r>
      <rPr>
        <sz val="7.80"/>
        <color rgb="FF000000"/>
        <rFont val="A"/>
        <family val="2"/>
      </rPr>
      <t xml:space="preserve">Sistema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(3)</t>
    </r>
  </si>
  <si>
    <t xml:space="preserve">EN 12004:2007+A1:2012</t>
  </si>
  <si>
    <t xml:space="preserve">Colas para ladrilhos - Requisitos, avaliação da conformidade, classificação e designação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</si>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</sst>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68" customWidth="1"/>
    <col min="4" max="4" width="21.42" customWidth="1"/>
    <col min="5" max="5" width="29.43" customWidth="1"/>
    <col min="6" max="6" width="8.31" customWidth="1"/>
    <col min="7" max="7" width="5.54" customWidth="1"/>
    <col min="8" max="8" width="1.02" customWidth="1"/>
    <col min="9" max="9" width="5.39" customWidth="1"/>
    <col min="10" max="10" width="1.17" customWidth="1"/>
    <col min="11" max="11" width="8.31" customWidth="1"/>
    <col min="12" max="12" width="3.64" customWidth="1"/>
    <col min="13" max="13" width="2.77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50.4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 t="s">
        <v>9</v>
      </c>
      <c r="K7" s="9"/>
      <c r="L7" s="9"/>
      <c r="M7" s="9" t="s">
        <v>10</v>
      </c>
      <c r="N7" s="9"/>
    </row>
    <row r="8" spans="1:14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0.210000</v>
      </c>
      <c r="I8" s="14"/>
      <c r="J8" s="16">
        <v>3454.240000</v>
      </c>
      <c r="K8" s="16"/>
      <c r="L8" s="16"/>
      <c r="M8" s="16">
        <f ca="1">ROUND(INDIRECT(ADDRESS(ROW()+(0), COLUMN()+(-5), 1))*INDIRECT(ADDRESS(ROW()+(0), COLUMN()+(-3), 1)), 2)</f>
        <v>725.390000</v>
      </c>
      <c r="N8" s="16"/>
    </row>
    <row r="9" spans="1:14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0.040000</v>
      </c>
      <c r="I9" s="19"/>
      <c r="J9" s="20">
        <v>2178.180000</v>
      </c>
      <c r="K9" s="20"/>
      <c r="L9" s="20"/>
      <c r="M9" s="20">
        <f ca="1">ROUND(INDIRECT(ADDRESS(ROW()+(0), COLUMN()+(-5), 1))*INDIRECT(ADDRESS(ROW()+(0), COLUMN()+(-3), 1)), 2)</f>
        <v>87.130000</v>
      </c>
      <c r="N9" s="20"/>
    </row>
    <row r="10" spans="1:14" ht="50.4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6.000000</v>
      </c>
      <c r="I10" s="19"/>
      <c r="J10" s="20">
        <v>18.670000</v>
      </c>
      <c r="K10" s="20"/>
      <c r="L10" s="20"/>
      <c r="M10" s="20">
        <f ca="1">ROUND(INDIRECT(ADDRESS(ROW()+(0), COLUMN()+(-5), 1))*INDIRECT(ADDRESS(ROW()+(0), COLUMN()+(-3), 1)), 2)</f>
        <v>112.020000</v>
      </c>
      <c r="N10" s="20"/>
    </row>
    <row r="11" spans="1:14" ht="98.4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1.050000</v>
      </c>
      <c r="I11" s="19"/>
      <c r="J11" s="20">
        <v>1401.260000</v>
      </c>
      <c r="K11" s="20"/>
      <c r="L11" s="20"/>
      <c r="M11" s="20">
        <f ca="1">ROUND(INDIRECT(ADDRESS(ROW()+(0), COLUMN()+(-5), 1))*INDIRECT(ADDRESS(ROW()+(0), COLUMN()+(-3), 1)), 2)</f>
        <v>1471.320000</v>
      </c>
      <c r="N11" s="20"/>
    </row>
    <row r="12" spans="1:14" ht="31.2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2.500000</v>
      </c>
      <c r="I12" s="19"/>
      <c r="J12" s="20">
        <v>30.130000</v>
      </c>
      <c r="K12" s="20"/>
      <c r="L12" s="20"/>
      <c r="M12" s="20">
        <f ca="1">ROUND(INDIRECT(ADDRESS(ROW()+(0), COLUMN()+(-5), 1))*INDIRECT(ADDRESS(ROW()+(0), COLUMN()+(-3), 1)), 2)</f>
        <v>75.330000</v>
      </c>
      <c r="N12" s="20"/>
    </row>
    <row r="13" spans="1:14" ht="21.6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9">
        <v>0.100000</v>
      </c>
      <c r="I13" s="19"/>
      <c r="J13" s="20">
        <v>39.350000</v>
      </c>
      <c r="K13" s="20"/>
      <c r="L13" s="20"/>
      <c r="M13" s="20">
        <f ca="1">ROUND(INDIRECT(ADDRESS(ROW()+(0), COLUMN()+(-5), 1))*INDIRECT(ADDRESS(ROW()+(0), COLUMN()+(-3), 1)), 2)</f>
        <v>3.940000</v>
      </c>
      <c r="N13" s="20"/>
    </row>
    <row r="14" spans="1:14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7"/>
      <c r="H14" s="19">
        <v>0.032000</v>
      </c>
      <c r="I14" s="19"/>
      <c r="J14" s="20">
        <v>256.600000</v>
      </c>
      <c r="K14" s="20"/>
      <c r="L14" s="20"/>
      <c r="M14" s="20">
        <f ca="1">ROUND(INDIRECT(ADDRESS(ROW()+(0), COLUMN()+(-5), 1))*INDIRECT(ADDRESS(ROW()+(0), COLUMN()+(-3), 1)), 2)</f>
        <v>8.210000</v>
      </c>
      <c r="N14" s="20"/>
    </row>
    <row r="15" spans="1:14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7"/>
      <c r="H15" s="19">
        <v>0.090000</v>
      </c>
      <c r="I15" s="19"/>
      <c r="J15" s="20">
        <v>129.310000</v>
      </c>
      <c r="K15" s="20"/>
      <c r="L15" s="20"/>
      <c r="M15" s="20">
        <f ca="1">ROUND(INDIRECT(ADDRESS(ROW()+(0), COLUMN()+(-5), 1))*INDIRECT(ADDRESS(ROW()+(0), COLUMN()+(-3), 1)), 2)</f>
        <v>11.640000</v>
      </c>
      <c r="N15" s="20"/>
    </row>
    <row r="16" spans="1:14" ht="12.0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7"/>
      <c r="H16" s="19">
        <v>0.353000</v>
      </c>
      <c r="I16" s="19"/>
      <c r="J16" s="20">
        <v>81.770000</v>
      </c>
      <c r="K16" s="20"/>
      <c r="L16" s="20"/>
      <c r="M16" s="20">
        <f ca="1">ROUND(INDIRECT(ADDRESS(ROW()+(0), COLUMN()+(-5), 1))*INDIRECT(ADDRESS(ROW()+(0), COLUMN()+(-3), 1)), 2)</f>
        <v>28.860000</v>
      </c>
      <c r="N16" s="20"/>
    </row>
    <row r="17" spans="1:14" ht="12.0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7"/>
      <c r="G17" s="17"/>
      <c r="H17" s="19">
        <v>0.353000</v>
      </c>
      <c r="I17" s="19"/>
      <c r="J17" s="20">
        <v>60.210000</v>
      </c>
      <c r="K17" s="20"/>
      <c r="L17" s="20"/>
      <c r="M17" s="20">
        <f ca="1">ROUND(INDIRECT(ADDRESS(ROW()+(0), COLUMN()+(-5), 1))*INDIRECT(ADDRESS(ROW()+(0), COLUMN()+(-3), 1)), 2)</f>
        <v>21.250000</v>
      </c>
      <c r="N17" s="20"/>
    </row>
    <row r="18" spans="1:14" ht="12.00" thickBot="1" customHeight="1">
      <c r="A18" s="17" t="s">
        <v>41</v>
      </c>
      <c r="B18" s="21" t="s">
        <v>42</v>
      </c>
      <c r="C18" s="22" t="s">
        <v>43</v>
      </c>
      <c r="D18" s="22"/>
      <c r="E18" s="22"/>
      <c r="F18" s="22"/>
      <c r="G18" s="22"/>
      <c r="H18" s="23">
        <v>0.225000</v>
      </c>
      <c r="I18" s="23"/>
      <c r="J18" s="24">
        <v>60.210000</v>
      </c>
      <c r="K18" s="24"/>
      <c r="L18" s="24"/>
      <c r="M18" s="24">
        <f ca="1">ROUND(INDIRECT(ADDRESS(ROW()+(0), COLUMN()+(-5), 1))*INDIRECT(ADDRESS(ROW()+(0), COLUMN()+(-3), 1)), 2)</f>
        <v>13.550000</v>
      </c>
      <c r="N18" s="24"/>
    </row>
    <row r="19" spans="1:14" ht="12.00" thickBot="1" customHeight="1">
      <c r="A19" s="17"/>
      <c r="B19" s="12" t="s">
        <v>44</v>
      </c>
      <c r="C19" s="10" t="s">
        <v>45</v>
      </c>
      <c r="D19" s="10"/>
      <c r="E19" s="10"/>
      <c r="F19" s="10"/>
      <c r="G19" s="10"/>
      <c r="H19" s="14">
        <v>2.000000</v>
      </c>
      <c r="I19" s="14"/>
      <c r="J19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1))), 2)</f>
        <v>2558.640000</v>
      </c>
      <c r="K19" s="16"/>
      <c r="L19" s="16"/>
      <c r="M19" s="16">
        <f ca="1">ROUND(INDIRECT(ADDRESS(ROW()+(0), COLUMN()+(-5), 1))*INDIRECT(ADDRESS(ROW()+(0), COLUMN()+(-3), 1))/100, 2)</f>
        <v>51.170000</v>
      </c>
      <c r="N19" s="16"/>
    </row>
    <row r="20" spans="1:14" ht="12.00" thickBot="1" customHeight="1">
      <c r="A20" s="22"/>
      <c r="B20" s="21" t="s">
        <v>46</v>
      </c>
      <c r="C20" s="22" t="s">
        <v>47</v>
      </c>
      <c r="D20" s="22"/>
      <c r="E20" s="22"/>
      <c r="F20" s="22"/>
      <c r="G20" s="22"/>
      <c r="H20" s="23">
        <v>3.000000</v>
      </c>
      <c r="I20" s="23"/>
      <c r="J20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1))), 2)</f>
        <v>2609.810000</v>
      </c>
      <c r="K20" s="24"/>
      <c r="L20" s="24"/>
      <c r="M20" s="24">
        <f ca="1">ROUND(INDIRECT(ADDRESS(ROW()+(0), COLUMN()+(-5), 1))*INDIRECT(ADDRESS(ROW()+(0), COLUMN()+(-3), 1))/100, 2)</f>
        <v>78.290000</v>
      </c>
      <c r="N20" s="24"/>
    </row>
    <row r="21" spans="1:14" ht="12.00" thickBot="1" customHeight="1">
      <c r="A21" s="6" t="s">
        <v>48</v>
      </c>
      <c r="B21" s="7"/>
      <c r="C21" s="7"/>
      <c r="D21" s="7"/>
      <c r="E21" s="7"/>
      <c r="F21" s="7"/>
      <c r="G21" s="7"/>
      <c r="H21" s="25"/>
      <c r="I21" s="25"/>
      <c r="J21" s="6" t="s">
        <v>49</v>
      </c>
      <c r="K21" s="6"/>
      <c r="L21" s="6"/>
      <c r="M21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2688.100000</v>
      </c>
      <c r="N21" s="26"/>
    </row>
    <row r="24" spans="1:14" ht="21.60" thickBot="1" customHeight="1">
      <c r="A24" s="27" t="s">
        <v>50</v>
      </c>
      <c r="B24" s="27"/>
      <c r="C24" s="27"/>
      <c r="D24" s="27"/>
      <c r="E24" s="27"/>
      <c r="F24" s="27"/>
      <c r="G24" s="27" t="s">
        <v>51</v>
      </c>
      <c r="H24" s="27"/>
      <c r="I24" s="27"/>
      <c r="J24" s="27"/>
      <c r="K24" s="27" t="s">
        <v>52</v>
      </c>
      <c r="L24" s="27"/>
      <c r="M24" s="27"/>
      <c r="N24" s="27" t="s">
        <v>53</v>
      </c>
    </row>
    <row r="25" spans="1:14" ht="12.00" thickBot="1" customHeight="1">
      <c r="A25" s="28" t="s">
        <v>54</v>
      </c>
      <c r="B25" s="28"/>
      <c r="C25" s="28"/>
      <c r="D25" s="28"/>
      <c r="E25" s="28"/>
      <c r="F25" s="28"/>
      <c r="G25" s="29">
        <v>142013.000000</v>
      </c>
      <c r="H25" s="29"/>
      <c r="I25" s="29"/>
      <c r="J25" s="29"/>
      <c r="K25" s="29">
        <v>172013.000000</v>
      </c>
      <c r="L25" s="29"/>
      <c r="M25" s="29"/>
      <c r="N25" s="29">
        <v>3.000000</v>
      </c>
    </row>
    <row r="26" spans="1:14" ht="12.00" thickBot="1" customHeight="1">
      <c r="A26" s="30" t="s">
        <v>55</v>
      </c>
      <c r="B26" s="30"/>
      <c r="C26" s="30"/>
      <c r="D26" s="30"/>
      <c r="E26" s="30"/>
      <c r="F26" s="30"/>
      <c r="G26" s="31"/>
      <c r="H26" s="31"/>
      <c r="I26" s="31"/>
      <c r="J26" s="31"/>
      <c r="K26" s="31"/>
      <c r="L26" s="31"/>
      <c r="M26" s="31"/>
      <c r="N26" s="31"/>
    </row>
    <row r="29" spans="1:1" ht="11.40" thickBot="1" customHeight="1">
      <c r="A29" s="1" t="s">
        <v>56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" ht="11.40" thickBot="1" customHeight="1">
      <c r="A30" s="1" t="s">
        <v>57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</row>
    <row r="31" spans="1:1" ht="11.40" thickBot="1" customHeight="1">
      <c r="A31" s="1" t="s">
        <v>58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</sheetData>
  <mergeCells count="77">
    <mergeCell ref="A1:N1"/>
    <mergeCell ref="A3:C3"/>
    <mergeCell ref="F3:H3"/>
    <mergeCell ref="I3:K3"/>
    <mergeCell ref="L3:N3"/>
    <mergeCell ref="A4:N4"/>
    <mergeCell ref="C7:G7"/>
    <mergeCell ref="H7:I7"/>
    <mergeCell ref="J7:L7"/>
    <mergeCell ref="M7:N7"/>
    <mergeCell ref="C8:G8"/>
    <mergeCell ref="H8:I8"/>
    <mergeCell ref="J8:L8"/>
    <mergeCell ref="M8:N8"/>
    <mergeCell ref="C9:G9"/>
    <mergeCell ref="H9:I9"/>
    <mergeCell ref="J9:L9"/>
    <mergeCell ref="M9:N9"/>
    <mergeCell ref="C10:G10"/>
    <mergeCell ref="H10:I10"/>
    <mergeCell ref="J10:L10"/>
    <mergeCell ref="M10:N10"/>
    <mergeCell ref="C11:G11"/>
    <mergeCell ref="H11:I11"/>
    <mergeCell ref="J11:L11"/>
    <mergeCell ref="M11:N11"/>
    <mergeCell ref="C12:G12"/>
    <mergeCell ref="H12:I12"/>
    <mergeCell ref="J12:L12"/>
    <mergeCell ref="M12:N12"/>
    <mergeCell ref="C13:G13"/>
    <mergeCell ref="H13:I13"/>
    <mergeCell ref="J13:L13"/>
    <mergeCell ref="M13:N13"/>
    <mergeCell ref="C14:G14"/>
    <mergeCell ref="H14:I14"/>
    <mergeCell ref="J14:L14"/>
    <mergeCell ref="M14:N14"/>
    <mergeCell ref="C15:G15"/>
    <mergeCell ref="H15:I15"/>
    <mergeCell ref="J15:L15"/>
    <mergeCell ref="M15:N15"/>
    <mergeCell ref="C16:G16"/>
    <mergeCell ref="H16:I16"/>
    <mergeCell ref="J16:L16"/>
    <mergeCell ref="M16:N16"/>
    <mergeCell ref="C17:G17"/>
    <mergeCell ref="H17:I17"/>
    <mergeCell ref="J17:L17"/>
    <mergeCell ref="M17:N17"/>
    <mergeCell ref="C18:G18"/>
    <mergeCell ref="H18:I18"/>
    <mergeCell ref="J18:L18"/>
    <mergeCell ref="M18:N18"/>
    <mergeCell ref="C19:G19"/>
    <mergeCell ref="H19:I19"/>
    <mergeCell ref="J19:L19"/>
    <mergeCell ref="M19:N19"/>
    <mergeCell ref="C20:G20"/>
    <mergeCell ref="H20:I20"/>
    <mergeCell ref="J20:L20"/>
    <mergeCell ref="M20:N20"/>
    <mergeCell ref="A21:G21"/>
    <mergeCell ref="H21:I21"/>
    <mergeCell ref="J21:L21"/>
    <mergeCell ref="M21:N21"/>
    <mergeCell ref="A24:F24"/>
    <mergeCell ref="G24:J24"/>
    <mergeCell ref="K24:M24"/>
    <mergeCell ref="A25:F25"/>
    <mergeCell ref="G25:J26"/>
    <mergeCell ref="K25:M26"/>
    <mergeCell ref="N25:N26"/>
    <mergeCell ref="A26:F26"/>
    <mergeCell ref="A29:N29"/>
    <mergeCell ref="A30:N30"/>
    <mergeCell ref="A31:N31"/>
  </mergeCells>
  <pageMargins left="0.620079" right="0.472441" top="0.472441" bottom="0.472441" header="0.0" footer="0.0"/>
  <pageSetup paperSize="9" orientation="portrait"/>
  <rowBreaks count="0" manualBreakCount="0">
    </rowBreaks>
</worksheet>
</file>