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<sst xmlns="http://schemas.openxmlformats.org/spreadsheetml/2006/main" count="35" uniqueCount="35">
  <si>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</si>
  <si>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UXN020</t>
  </si>
  <si>
    <t xml:space="preserve">m²</t>
  </si>
  <si>
    <t xml:space="preserve">Pavimento técnico acessível, "PORCELANATTO", para exterior.</t>
  </si>
  <si>
    <r>
      <rPr>
        <sz val="7.80"/>
        <color rgb="FF000000"/>
        <rFont val="Arial"/>
        <family val="2"/>
      </rPr>
      <t xml:space="preserve">Pavimento técnico acessível, para exterior, composto por </t>
    </r>
    <r>
      <rPr>
        <b/>
        <sz val="7.80"/>
        <color rgb="FF000000"/>
        <rFont val="Arial"/>
        <family val="2"/>
      </rPr>
      <t xml:space="preserve">painéis autoportantes de 600x600 mm e 24 mm de espessura, formados por um suporte base de material porcelânico, de 10,5 mm de espessura, uma camada de acabamento de grés porcelânico, estilo têxtil "PORCELANATTO", de 596x596 mm e 10,5 mm de espessura, e uma malha de fibra ignífuga colocada entre ambas as peças, aderida com resinas sintéticas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</si>
  <si>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</si>
  <si>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</si>
  <si>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</si>
  <si>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</si>
  <si>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</si>
  <si>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</si>
  <si>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</si>
  <si>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</si>
  <si>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</si>
  <si>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</si>
  <si>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</si>
  <si>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</si>
  <si>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</si>
  <si>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</si>
  <si>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</si>
  <si>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mt12pct016a</t>
  </si>
  <si>
    <t xml:space="preserve">m²</t>
  </si>
  <si>
    <t xml:space="preserve">Painel autoportante para pavimento técnico acessível, de 600x600 mm e 24 mm de espessura, formado por um suporte base de material porcelânico, de 10,5 mm de espessura, uma camada de acabamento de grés porcelânico, estilo têxtil "PORCELANATTO", de 596x596 mm e 10,5 mm de espessura, classificação 2/2/A/2, segundo NP EN 12825, e uma malha de fibra ignífuga colocada entre ambas as peças, aderida com resinas sintéticas, para garantir a rigidez do conjunto.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</si>
  <si>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</si>
  <si>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</si>
  <si>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</si>
  <si>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</si>
  <si>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</si>
  <si>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</si>
  <si>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</si>
  <si>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</si>
  <si>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</si>
  <si>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</si>
  <si>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1.062,90MT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</si>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</sst>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20.55" customWidth="1"/>
    <col min="5" max="5" width="33.95" customWidth="1"/>
    <col min="6" max="6" width="10.49" customWidth="1"/>
    <col min="7" max="7" width="3.50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270.960000</v>
      </c>
      <c r="J8" s="16"/>
      <c r="K8" s="16">
        <f ca="1">ROUND(INDIRECT(ADDRESS(ROW()+(0), COLUMN()+(-4), 1))*INDIRECT(ADDRESS(ROW()+(0), COLUMN()+(-2), 1)), 2)</f>
        <v>812.880000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32.000000</v>
      </c>
      <c r="H9" s="19"/>
      <c r="I9" s="20">
        <v>1.350000</v>
      </c>
      <c r="J9" s="20"/>
      <c r="K9" s="20">
        <f ca="1">ROUND(INDIRECT(ADDRESS(ROW()+(0), COLUMN()+(-4), 1))*INDIRECT(ADDRESS(ROW()+(0), COLUMN()+(-2), 1)), 2)</f>
        <v>43.200000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519.330000</v>
      </c>
      <c r="J10" s="20"/>
      <c r="K10" s="20">
        <f ca="1">ROUND(INDIRECT(ADDRESS(ROW()+(0), COLUMN()+(-4), 1))*INDIRECT(ADDRESS(ROW()+(0), COLUMN()+(-2), 1)), 2)</f>
        <v>51.930000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3895.030000</v>
      </c>
      <c r="J11" s="20"/>
      <c r="K11" s="20">
        <f ca="1">ROUND(INDIRECT(ADDRESS(ROW()+(0), COLUMN()+(-4), 1))*INDIRECT(ADDRESS(ROW()+(0), COLUMN()+(-2), 1)), 2)</f>
        <v>4089.780000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0.406000</v>
      </c>
      <c r="H12" s="19"/>
      <c r="I12" s="20">
        <v>91.430000</v>
      </c>
      <c r="J12" s="20"/>
      <c r="K12" s="20">
        <f ca="1">ROUND(INDIRECT(ADDRESS(ROW()+(0), COLUMN()+(-4), 1))*INDIRECT(ADDRESS(ROW()+(0), COLUMN()+(-2), 1)), 2)</f>
        <v>37.120000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0.406000</v>
      </c>
      <c r="H13" s="23"/>
      <c r="I13" s="24">
        <v>58.180000</v>
      </c>
      <c r="J13" s="24"/>
      <c r="K13" s="24">
        <f ca="1">ROUND(INDIRECT(ADDRESS(ROW()+(0), COLUMN()+(-4), 1))*INDIRECT(ADDRESS(ROW()+(0), COLUMN()+(-2), 1)), 2)</f>
        <v>23.620000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5058.530000</v>
      </c>
      <c r="J14" s="16"/>
      <c r="K14" s="16">
        <f ca="1">ROUND(INDIRECT(ADDRESS(ROW()+(0), COLUMN()+(-4), 1))*INDIRECT(ADDRESS(ROW()+(0), COLUMN()+(-2), 1))/100, 2)</f>
        <v>101.170000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5159.700000</v>
      </c>
      <c r="J15" s="24"/>
      <c r="K15" s="24">
        <f ca="1">ROUND(INDIRECT(ADDRESS(ROW()+(0), COLUMN()+(-4), 1))*INDIRECT(ADDRESS(ROW()+(0), COLUMN()+(-2), 1))/100, 2)</f>
        <v>154.790000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5314.490000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