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<sst xmlns="http://schemas.openxmlformats.org/spreadsheetml/2006/main" count="45" uniqueCount="45">
  <si>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</si>
  <si>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UXT010</t>
  </si>
  <si>
    <t xml:space="preserve">m²</t>
  </si>
  <si>
    <t xml:space="preserve">Pavimento exterior de peças de marmorite. Colocação em camada grossa.</t>
  </si>
  <si>
    <r>
      <rPr>
        <sz val="8.25"/>
        <color rgb="FF000000"/>
        <rFont val="Arial"/>
        <family val="2"/>
      </rPr>
      <t xml:space="preserve">Pavimento exterior de peças de marmorite, para utilização em zona de parques e jardins, de acabamento superficial da face à vista: baixo-relevo sem polir, classe resistente à flexão T, classe resistente segundo a carga de ruptura 4, classe de desgaste por abrasão B, formato nominal 40x40 cm, cor cinzento, segundo EN 13748-2. COLOCAÇÃO: sobre camada de areia-cimento de 3 cm de espessura, sem aditivos, com 250 kg/m³ de cimento Portland com calcário CEM II/B-L 32,5 R e areia de pedreira granítica. ENCHIMENTO DE JUNTAS: com areia sílica de tamanho 0/2 mm em juntas de 1,5 a 3 mm de espessura. O preço não inclui a base de apoio.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</si>
  <si>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</si>
  <si>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</si>
  <si>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</si>
  <si>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</si>
  <si>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</si>
  <si>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</si>
  <si>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</si>
  <si>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</si>
  <si>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</si>
  <si>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mt18btx010ccea</t>
  </si>
  <si>
    <t xml:space="preserve">m²</t>
  </si>
  <si>
    <t xml:space="preserve">Peças de marmorite para exterior, acabamento superficial da face à vista: baixo-relevo sem polir, classe resistente à flexão T, classe resistente segundo a carga de ruptura 4, classe de desgaste por abrasão B, formato nominal 40x40 cm, cor cinzento, segundo EN 13748-2, com resistência ao deslizamento/resvalamento (índice USRV) &gt; 45.</t>
  </si>
  <si>
    <t xml:space="preserve">mt01arp020a</t>
  </si>
  <si>
    <t xml:space="preserve">kg</t>
  </si>
  <si>
    <t xml:space="preserve">Areia natural, fina e seca, de 2 mm de tamanho máximo, isenta de sais prejudiciais, fornecida em sacos.</t>
  </si>
  <si>
    <t xml:space="preserve">mo087</t>
  </si>
  <si>
    <t xml:space="preserve">h</t>
  </si>
  <si>
    <t xml:space="preserve">Ajudante de construção de obra civil.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</si>
  <si>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</si>
  <si>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</si>
  <si>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</si>
  <si>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</si>
  <si>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</si>
  <si>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</si>
  <si>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</si>
  <si>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</si>
  <si>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99,68MT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</si>
  <si>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</si>
  <si>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</si>
  <si>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</si>
  <si>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</si>
  <si>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</si>
  <si>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197-1:2011</t>
  </si>
  <si>
    <t xml:space="preserve">1+</t>
  </si>
  <si>
    <t xml:space="preserve">Cimento  — Parte 1: Composição, especificações e critérios  de  conformidade  para  cimentos  correntes</t>
  </si>
  <si>
    <t xml:space="preserve">EN  13748-2:2004</t>
  </si>
  <si>
    <t xml:space="preserve">Ladrilhos  hidráulicos  —  Parte  2:  Ladrilhos hidráulicos  para  uso  exterior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</si>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</sst>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0.68" customWidth="1"/>
    <col min="4" max="4" width="3.57" customWidth="1"/>
    <col min="5" max="5" width="71.57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1</v>
      </c>
      <c r="H9" s="11"/>
      <c r="I9" s="13">
        <v>4.72</v>
      </c>
      <c r="J9" s="13">
        <f ca="1">ROUND(INDIRECT(ADDRESS(ROW()+(0), COLUMN()+(-3), 1))*INDIRECT(ADDRESS(ROW()+(0), COLUMN()+(-1), 1)), 2)</f>
        <v>4.72</v>
      </c>
      <c r="K9" s="13"/>
    </row>
    <row r="10" spans="1:11" ht="45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1.05</v>
      </c>
      <c r="H10" s="16"/>
      <c r="I10" s="17">
        <v>927.32</v>
      </c>
      <c r="J10" s="17">
        <f ca="1">ROUND(INDIRECT(ADDRESS(ROW()+(0), COLUMN()+(-3), 1))*INDIRECT(ADDRESS(ROW()+(0), COLUMN()+(-1), 1)), 2)</f>
        <v>973.69</v>
      </c>
      <c r="K10" s="17"/>
    </row>
    <row r="11" spans="1:11" ht="24.0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1</v>
      </c>
      <c r="H11" s="16"/>
      <c r="I11" s="17">
        <v>13.95</v>
      </c>
      <c r="J11" s="17">
        <f ca="1">ROUND(INDIRECT(ADDRESS(ROW()+(0), COLUMN()+(-3), 1))*INDIRECT(ADDRESS(ROW()+(0), COLUMN()+(-1), 1)), 2)</f>
        <v>13.95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0.279</v>
      </c>
      <c r="H12" s="16"/>
      <c r="I12" s="17">
        <v>100.44</v>
      </c>
      <c r="J12" s="17">
        <f ca="1">ROUND(INDIRECT(ADDRESS(ROW()+(0), COLUMN()+(-3), 1))*INDIRECT(ADDRESS(ROW()+(0), COLUMN()+(-1), 1)), 2)</f>
        <v>28.02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0.279</v>
      </c>
      <c r="H13" s="16"/>
      <c r="I13" s="17">
        <v>134.36</v>
      </c>
      <c r="J13" s="17">
        <f ca="1">ROUND(INDIRECT(ADDRESS(ROW()+(0), COLUMN()+(-3), 1))*INDIRECT(ADDRESS(ROW()+(0), COLUMN()+(-1), 1)), 2)</f>
        <v>37.49</v>
      </c>
      <c r="K13" s="17"/>
    </row>
    <row r="14" spans="1:11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19"/>
      <c r="G14" s="20">
        <v>0.279</v>
      </c>
      <c r="H14" s="20"/>
      <c r="I14" s="21">
        <v>100.44</v>
      </c>
      <c r="J14" s="21">
        <f ca="1">ROUND(INDIRECT(ADDRESS(ROW()+(0), COLUMN()+(-3), 1))*INDIRECT(ADDRESS(ROW()+(0), COLUMN()+(-1), 1)), 2)</f>
        <v>28.02</v>
      </c>
      <c r="K14" s="21"/>
    </row>
    <row r="15" spans="1:11" ht="13.50" thickBot="1" customHeight="1">
      <c r="A15" s="19"/>
      <c r="B15" s="19"/>
      <c r="C15" s="19"/>
      <c r="D15" s="22" t="s">
        <v>29</v>
      </c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1085.89</v>
      </c>
      <c r="J15" s="24">
        <f ca="1">ROUND(INDIRECT(ADDRESS(ROW()+(0), COLUMN()+(-3), 1))*INDIRECT(ADDRESS(ROW()+(0), COLUMN()+(-1), 1))/100, 2)</f>
        <v>21.72</v>
      </c>
      <c r="K15" s="24"/>
    </row>
    <row r="16" spans="1:11" ht="13.50" thickBot="1" customHeight="1">
      <c r="A16" s="25" t="s">
        <v>31</v>
      </c>
      <c r="B16" s="25"/>
      <c r="C16" s="25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1107.61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172012</v>
      </c>
      <c r="G20" s="31"/>
      <c r="H20" s="31">
        <v>172013</v>
      </c>
      <c r="I20" s="31"/>
      <c r="J20" s="31"/>
      <c r="K20" s="31" t="s">
        <v>38</v>
      </c>
    </row>
    <row r="21" spans="1:11" ht="13.50" thickBot="1" customHeight="1">
      <c r="A21" s="32" t="s">
        <v>39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2" spans="1:11" ht="13.50" thickBot="1" customHeight="1">
      <c r="A22" s="30" t="s">
        <v>40</v>
      </c>
      <c r="B22" s="30"/>
      <c r="C22" s="30"/>
      <c r="D22" s="30"/>
      <c r="E22" s="30"/>
      <c r="F22" s="31">
        <v>142005</v>
      </c>
      <c r="G22" s="31"/>
      <c r="H22" s="31">
        <v>142006</v>
      </c>
      <c r="I22" s="31"/>
      <c r="J22" s="31"/>
      <c r="K22" s="31">
        <v>4</v>
      </c>
    </row>
    <row r="23" spans="1:11" ht="13.50" thickBot="1" customHeight="1">
      <c r="A23" s="32" t="s">
        <v>41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6" spans="1:1" ht="33.75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43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44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54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2:E22"/>
    <mergeCell ref="F22:G23"/>
    <mergeCell ref="H22:J23"/>
    <mergeCell ref="K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