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<sst xmlns="http://schemas.openxmlformats.org/spreadsheetml/2006/main" count="32" uniqueCount="32">
  <si>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</si>
  <si>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ADE030</t>
  </si>
  <si>
    <t xml:space="preserve">m³</t>
  </si>
  <si>
    <t xml:space="preserve">Escavação em galeria, com meios manuais.</t>
  </si>
  <si>
    <r>
      <rPr>
        <sz val="8.25"/>
        <color rgb="FF000000"/>
        <rFont val="Arial"/>
        <family val="2"/>
      </rPr>
      <t xml:space="preserve">Escavação em galeria, em solo de argila semi-dura, com meios manuais, e carga manual para camião. Inclusive pranchões, travessas e escoras de madeira para escoramento e entivação. O preço não inclui o transporte dos materiais escavados.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</si>
  <si>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</si>
  <si>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</si>
  <si>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</si>
  <si>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</si>
  <si>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</si>
  <si>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</si>
  <si>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mt08emt040</t>
  </si>
  <si>
    <t xml:space="preserve">m³</t>
  </si>
  <si>
    <t xml:space="preserve">Madeira de pinho para escoramento e entivação de escavações.</t>
  </si>
  <si>
    <t xml:space="preserve">mt08var060</t>
  </si>
  <si>
    <t xml:space="preserve">kg</t>
  </si>
  <si>
    <t xml:space="preserve">Pregos de aço de 20x100 mm.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</si>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</sst>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04" customWidth="1"/>
    <col min="4" max="4" width="8.50" customWidth="1"/>
    <col min="5" max="5" width="59.50" customWidth="1"/>
    <col min="6" max="6" width="11.05" customWidth="1"/>
    <col min="7" max="7" width="17.51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0.017</v>
      </c>
      <c r="G9" s="13">
        <v>10291.1</v>
      </c>
      <c r="H9" s="13">
        <f ca="1">ROUND(INDIRECT(ADDRESS(ROW()+(0), COLUMN()+(-2), 1))*INDIRECT(ADDRESS(ROW()+(0), COLUMN()+(-1), 1)), 2)</f>
        <v>174.95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0.028</v>
      </c>
      <c r="G10" s="17">
        <v>400.21</v>
      </c>
      <c r="H10" s="17">
        <f ca="1">ROUND(INDIRECT(ADDRESS(ROW()+(0), COLUMN()+(-2), 1))*INDIRECT(ADDRESS(ROW()+(0), COLUMN()+(-1), 1)), 2)</f>
        <v>11.21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1.115</v>
      </c>
      <c r="G11" s="17">
        <v>139.83</v>
      </c>
      <c r="H11" s="17">
        <f ca="1">ROUND(INDIRECT(ADDRESS(ROW()+(0), COLUMN()+(-2), 1))*INDIRECT(ADDRESS(ROW()+(0), COLUMN()+(-1), 1)), 2)</f>
        <v>155.91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0.557</v>
      </c>
      <c r="G12" s="17">
        <v>104.45</v>
      </c>
      <c r="H12" s="17">
        <f ca="1">ROUND(INDIRECT(ADDRESS(ROW()+(0), COLUMN()+(-2), 1))*INDIRECT(ADDRESS(ROW()+(0), COLUMN()+(-1), 1)), 2)</f>
        <v>58.18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6.335</v>
      </c>
      <c r="G13" s="17">
        <v>134.36</v>
      </c>
      <c r="H13" s="17">
        <f ca="1">ROUND(INDIRECT(ADDRESS(ROW()+(0), COLUMN()+(-2), 1))*INDIRECT(ADDRESS(ROW()+(0), COLUMN()+(-1), 1)), 2)</f>
        <v>851.17</v>
      </c>
    </row>
    <row r="14" spans="1:8" ht="13.50" thickBot="1" customHeight="1">
      <c r="A14" s="14" t="s">
        <v>26</v>
      </c>
      <c r="B14" s="14"/>
      <c r="C14" s="14"/>
      <c r="D14" s="18" t="s">
        <v>27</v>
      </c>
      <c r="E14" s="19" t="s">
        <v>28</v>
      </c>
      <c r="F14" s="20">
        <v>5.385</v>
      </c>
      <c r="G14" s="21">
        <v>96.77</v>
      </c>
      <c r="H14" s="21">
        <f ca="1">ROUND(INDIRECT(ADDRESS(ROW()+(0), COLUMN()+(-2), 1))*INDIRECT(ADDRESS(ROW()+(0), COLUMN()+(-1), 1)), 2)</f>
        <v>521.11</v>
      </c>
    </row>
    <row r="15" spans="1:8" ht="13.50" thickBot="1" customHeight="1">
      <c r="A15" s="19"/>
      <c r="B15" s="19"/>
      <c r="C15" s="19"/>
      <c r="D15" s="22" t="s">
        <v>29</v>
      </c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1772.53</v>
      </c>
      <c r="H15" s="24">
        <f ca="1">ROUND(INDIRECT(ADDRESS(ROW()+(0), COLUMN()+(-2), 1))*INDIRECT(ADDRESS(ROW()+(0), COLUMN()+(-1), 1))/100, 2)</f>
        <v>35.45</v>
      </c>
    </row>
    <row r="16" spans="1:8" ht="13.50" thickBot="1" customHeight="1">
      <c r="A16" s="25"/>
      <c r="B16" s="25"/>
      <c r="C16" s="25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1807.98</v>
      </c>
    </row>
  </sheetData>
  <mergeCells count="1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</mergeCells>
  <pageMargins left="0.147638" right="0.147638" top="0.206693" bottom="0.206693" header="0.0" footer="0.0"/>
  <pageSetup paperSize="9" orientation="portrait"/>
  <rowBreaks count="0" manualBreakCount="0">
    </rowBreaks>
</worksheet>
</file>