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<sst xmlns="http://schemas.openxmlformats.org/spreadsheetml/2006/main" count="38" uniqueCount="38">
  <si>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</si>
  <si>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DFP010</t>
  </si>
  <si>
    <t xml:space="preserve">m²</t>
  </si>
  <si>
    <t xml:space="preserve">Demolição de parede de fachada de painéis pré-fabricados de betão.</t>
  </si>
  <si>
    <r>
      <rPr>
        <sz val="8.25"/>
        <color rgb="FF000000"/>
        <rFont val="Arial"/>
        <family val="2"/>
      </rPr>
      <t xml:space="preserve">Demolição de parede de fachada formada por painéis pré-fabricados de betão até 20 cm de espessura, colocados em posição vertical, com meios mecânicos, sem deteriorar os elementos construtivos aos quais estão fixados, e carga mecânica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</si>
  <si>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</si>
  <si>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</si>
  <si>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</si>
  <si>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</si>
  <si>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</si>
  <si>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</si>
  <si>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</si>
  <si>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</si>
  <si>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</si>
  <si>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</si>
  <si>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</si>
  <si>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</si>
  <si>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mq01pan010a</t>
  </si>
  <si>
    <t xml:space="preserve">h</t>
  </si>
  <si>
    <t xml:space="preserve">Pá carregadora sobre pneus de 120 kW/1,9 m³.</t>
  </si>
  <si>
    <t xml:space="preserve">mq07gte010f</t>
  </si>
  <si>
    <t xml:space="preserve">h</t>
  </si>
  <si>
    <t xml:space="preserve">Autogrua de braço telescópico com uma capacidade de elevação de 60 t e 58 m de altura máxima de trabalho.</t>
  </si>
  <si>
    <t xml:space="preserve">mq08sol010</t>
  </si>
  <si>
    <t xml:space="preserve">h</t>
  </si>
  <si>
    <t xml:space="preserve">Equipamento de oxicorte, com acetileno como combustível e oxigénio como comburente.</t>
  </si>
  <si>
    <t xml:space="preserve">mo019</t>
  </si>
  <si>
    <t xml:space="preserve">h</t>
  </si>
  <si>
    <t xml:space="preserve">Oficial de 1ª soldador.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</si>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</sst>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2.38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0.298</v>
      </c>
      <c r="G9" s="13">
        <v>127.96</v>
      </c>
      <c r="H9" s="13">
        <f ca="1">ROUND(INDIRECT(ADDRESS(ROW()+(0), COLUMN()+(-2), 1))*INDIRECT(ADDRESS(ROW()+(0), COLUMN()+(-1), 1)), 2)</f>
        <v>38.13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0.149</v>
      </c>
      <c r="G10" s="17">
        <v>217.04</v>
      </c>
      <c r="H10" s="17">
        <f ca="1">ROUND(INDIRECT(ADDRESS(ROW()+(0), COLUMN()+(-2), 1))*INDIRECT(ADDRESS(ROW()+(0), COLUMN()+(-1), 1)), 2)</f>
        <v>32.34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0.002</v>
      </c>
      <c r="G11" s="17">
        <v>1261.75</v>
      </c>
      <c r="H11" s="17">
        <f ca="1">ROUND(INDIRECT(ADDRESS(ROW()+(0), COLUMN()+(-2), 1))*INDIRECT(ADDRESS(ROW()+(0), COLUMN()+(-1), 1)), 2)</f>
        <v>2.52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0.059</v>
      </c>
      <c r="G12" s="17">
        <v>3544.07</v>
      </c>
      <c r="H12" s="17">
        <f ca="1">ROUND(INDIRECT(ADDRESS(ROW()+(0), COLUMN()+(-2), 1))*INDIRECT(ADDRESS(ROW()+(0), COLUMN()+(-1), 1)), 2)</f>
        <v>209.1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0.06</v>
      </c>
      <c r="G13" s="17">
        <v>231.15</v>
      </c>
      <c r="H13" s="17">
        <f ca="1">ROUND(INDIRECT(ADDRESS(ROW()+(0), COLUMN()+(-2), 1))*INDIRECT(ADDRESS(ROW()+(0), COLUMN()+(-1), 1)), 2)</f>
        <v>13.87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0.071</v>
      </c>
      <c r="G14" s="17">
        <v>99.76</v>
      </c>
      <c r="H14" s="17">
        <f ca="1">ROUND(INDIRECT(ADDRESS(ROW()+(0), COLUMN()+(-2), 1))*INDIRECT(ADDRESS(ROW()+(0), COLUMN()+(-1), 1)), 2)</f>
        <v>7.08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0.142</v>
      </c>
      <c r="G15" s="17">
        <v>71.52</v>
      </c>
      <c r="H15" s="17">
        <f ca="1">ROUND(INDIRECT(ADDRESS(ROW()+(0), COLUMN()+(-2), 1))*INDIRECT(ADDRESS(ROW()+(0), COLUMN()+(-1), 1)), 2)</f>
        <v>10.16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20">
        <v>0.356</v>
      </c>
      <c r="G16" s="21">
        <v>70.26</v>
      </c>
      <c r="H16" s="21">
        <f ca="1">ROUND(INDIRECT(ADDRESS(ROW()+(0), COLUMN()+(-2), 1))*INDIRECT(ADDRESS(ROW()+(0), COLUMN()+(-1), 1)), 2)</f>
        <v>25.01</v>
      </c>
    </row>
    <row r="17" spans="1:8" ht="13.50" thickBot="1" customHeight="1">
      <c r="A17" s="19"/>
      <c r="B17" s="19"/>
      <c r="C17" s="22" t="s">
        <v>35</v>
      </c>
      <c r="D17" s="22"/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338.21</v>
      </c>
      <c r="H17" s="24">
        <f ca="1">ROUND(INDIRECT(ADDRESS(ROW()+(0), COLUMN()+(-2), 1))*INDIRECT(ADDRESS(ROW()+(0), COLUMN()+(-1), 1))/100, 2)</f>
        <v>6.76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344.97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