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<sst xmlns="http://schemas.openxmlformats.org/spreadsheetml/2006/main" count="46" uniqueCount="46">
  <si>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</si>
  <si>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EAS006</t>
  </si>
  <si>
    <t xml:space="preserve">Ud</t>
  </si>
  <si>
    <t xml:space="preserve">Placa de ancoragem de aço, com pernos aparafusados com anilhas, porca e contra-porca.</t>
  </si>
  <si>
    <r>
      <rPr>
        <sz val="8.25"/>
        <color rgb="FF000000"/>
        <rFont val="Arial"/>
        <family val="2"/>
      </rPr>
      <t xml:space="preserve">Placa de ancoragem de aço EN 10025 S275JR em perfil plano, com perfuração central, de 250x250 mm e espessura 12 mm, e montagem sobre 4 pernos de aço nervurado A400 NR de 12 mm de diâmetro e 50 cm de comprimento total, embutidos no betão fresco, e aparafusados com anilhas, porca e contra-porca uma vez endurecido o betão da fundação. Inclusive argamassa autonivelante expansiva para enchimento do espaço resultante entre o betão endurecido e a placa e protecção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</si>
  <si>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</si>
  <si>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</si>
  <si>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</si>
  <si>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</si>
  <si>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</si>
  <si>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</si>
  <si>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</si>
  <si>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</si>
  <si>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</si>
  <si>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</si>
  <si>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</si>
  <si>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</si>
  <si>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mt07www040a</t>
  </si>
  <si>
    <t xml:space="preserve">Ud</t>
  </si>
  <si>
    <t xml:space="preserve">Jogo de anilhas,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</si>
  <si>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</si>
  <si>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</si>
  <si>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</si>
  <si>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</si>
  <si>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</si>
  <si>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</si>
  <si>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</si>
  <si>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</si>
  <si>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</si>
  <si>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</si>
  <si>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</si>
  <si>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</si>
  <si>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</si>
  <si>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</si>
  <si>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54,56MT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</si>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</sst>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5.888</v>
      </c>
      <c r="G9" s="11"/>
      <c r="H9" s="13">
        <v>150.82</v>
      </c>
      <c r="I9" s="13">
        <f ca="1">ROUND(INDIRECT(ADDRESS(ROW()+(0), COLUMN()+(-3), 1))*INDIRECT(ADDRESS(ROW()+(0), COLUMN()+(-1), 1)), 2)</f>
        <v>888.03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1.775</v>
      </c>
      <c r="G10" s="16"/>
      <c r="H10" s="17">
        <v>87.5</v>
      </c>
      <c r="I10" s="17">
        <f ca="1">ROUND(INDIRECT(ADDRESS(ROW()+(0), COLUMN()+(-3), 1))*INDIRECT(ADDRESS(ROW()+(0), COLUMN()+(-1), 1)), 2)</f>
        <v>155.31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82.69</v>
      </c>
      <c r="I11" s="17">
        <f ca="1">ROUND(INDIRECT(ADDRESS(ROW()+(0), COLUMN()+(-3), 1))*INDIRECT(ADDRESS(ROW()+(0), COLUMN()+(-1), 1)), 2)</f>
        <v>330.76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3.75</v>
      </c>
      <c r="G12" s="16"/>
      <c r="H12" s="17">
        <v>43.45</v>
      </c>
      <c r="I12" s="17">
        <f ca="1">ROUND(INDIRECT(ADDRESS(ROW()+(0), COLUMN()+(-3), 1))*INDIRECT(ADDRESS(ROW()+(0), COLUMN()+(-1), 1)), 2)</f>
        <v>162.94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0.294</v>
      </c>
      <c r="G13" s="16"/>
      <c r="H13" s="17">
        <v>462.99</v>
      </c>
      <c r="I13" s="17">
        <f ca="1">ROUND(INDIRECT(ADDRESS(ROW()+(0), COLUMN()+(-3), 1))*INDIRECT(ADDRESS(ROW()+(0), COLUMN()+(-1), 1)), 2)</f>
        <v>136.12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0.449</v>
      </c>
      <c r="G14" s="16"/>
      <c r="H14" s="17">
        <v>139.83</v>
      </c>
      <c r="I14" s="17">
        <f ca="1">ROUND(INDIRECT(ADDRESS(ROW()+(0), COLUMN()+(-3), 1))*INDIRECT(ADDRESS(ROW()+(0), COLUMN()+(-1), 1)), 2)</f>
        <v>62.78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0.449</v>
      </c>
      <c r="G15" s="20"/>
      <c r="H15" s="21">
        <v>104.45</v>
      </c>
      <c r="I15" s="21">
        <f ca="1">ROUND(INDIRECT(ADDRESS(ROW()+(0), COLUMN()+(-3), 1))*INDIRECT(ADDRESS(ROW()+(0), COLUMN()+(-1), 1)), 2)</f>
        <v>46.9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1782.84</v>
      </c>
      <c r="I16" s="24">
        <f ca="1">ROUND(INDIRECT(ADDRESS(ROW()+(0), COLUMN()+(-3), 1))*INDIRECT(ADDRESS(ROW()+(0), COLUMN()+(-1), 1))/100, 2)</f>
        <v>35.66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1818.5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