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<sst xmlns="http://schemas.openxmlformats.org/spreadsheetml/2006/main" count="43" uniqueCount="43">
  <si>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</si>
  <si>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EFE010</t>
  </si>
  <si>
    <t xml:space="preserve">m²</t>
  </si>
  <si>
    <t xml:space="preserve">Abóbada de escada, dois painéis.</t>
  </si>
  <si>
    <r>
      <rPr>
        <sz val="7.80"/>
        <color rgb="FF000000"/>
        <rFont val="Arial"/>
        <family val="2"/>
      </rPr>
      <t xml:space="preserve">Abóbada de escada, tijolo furado simples, </t>
    </r>
    <r>
      <rPr>
        <b/>
        <sz val="7.80"/>
        <color rgb="FF000000"/>
        <rFont val="Arial"/>
        <family val="2"/>
      </rPr>
      <t xml:space="preserve">30x20x3</t>
    </r>
    <r>
      <rPr>
        <sz val="7.80"/>
        <color rgb="FF000000"/>
        <rFont val="Arial"/>
        <family val="2"/>
      </rPr>
      <t xml:space="preserve"> cm, dois painéis.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</si>
  <si>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</si>
  <si>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</si>
  <si>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</si>
  <si>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</si>
  <si>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</si>
  <si>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</si>
  <si>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mt09pye010b</t>
  </si>
  <si>
    <t xml:space="preserve">m³</t>
  </si>
  <si>
    <t xml:space="preserve">Pasta de gesso de construção B1, segundo EN 13279-1.</t>
  </si>
  <si>
    <t xml:space="preserve">mt09pce030</t>
  </si>
  <si>
    <t xml:space="preserve">kg</t>
  </si>
  <si>
    <t xml:space="preserve">Cimento rápido segundo NP EN 197-1, em sacos.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</si>
  <si>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</si>
  <si>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</si>
  <si>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</si>
  <si>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mo020</t>
  </si>
  <si>
    <t xml:space="preserve">h</t>
  </si>
  <si>
    <t xml:space="preserve">Oficial de 1ª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</si>
  <si>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</si>
  <si>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</si>
  <si>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</si>
  <si>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</si>
  <si>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</si>
  <si>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</si>
  <si>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</si>
  <si>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18,60MT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</si>
  <si>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</si>
  <si>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</si>
  <si>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</si>
  <si>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</si>
  <si>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</si>
  <si>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13279-1:2008</t>
  </si>
  <si>
    <t xml:space="preserve">Gesso e produtos à base de gesso para a construção - Parte 1: Definições e requisitos </t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</si>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</sst>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95" customWidth="1"/>
    <col min="3" max="3" width="1.46" customWidth="1"/>
    <col min="4" max="4" width="2.48" customWidth="1"/>
    <col min="5" max="5" width="65.86" customWidth="1"/>
    <col min="6" max="6" width="4.66" customWidth="1"/>
    <col min="7" max="7" width="7.29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0.015000</v>
      </c>
      <c r="H8" s="16">
        <v>3192.460000</v>
      </c>
      <c r="I8" s="16"/>
      <c r="J8" s="16">
        <f ca="1">ROUND(INDIRECT(ADDRESS(ROW()+(0), COLUMN()+(-3), 1))*INDIRECT(ADDRESS(ROW()+(0), COLUMN()+(-2), 1)), 2)</f>
        <v>47.890000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20.000000</v>
      </c>
      <c r="H9" s="20">
        <v>2.760000</v>
      </c>
      <c r="I9" s="20"/>
      <c r="J9" s="20">
        <f ca="1">ROUND(INDIRECT(ADDRESS(ROW()+(0), COLUMN()+(-3), 1))*INDIRECT(ADDRESS(ROW()+(0), COLUMN()+(-2), 1)), 2)</f>
        <v>55.200000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34.000000</v>
      </c>
      <c r="H10" s="20">
        <v>2.570000</v>
      </c>
      <c r="I10" s="20"/>
      <c r="J10" s="20">
        <f ca="1">ROUND(INDIRECT(ADDRESS(ROW()+(0), COLUMN()+(-3), 1))*INDIRECT(ADDRESS(ROW()+(0), COLUMN()+(-2), 1)), 2)</f>
        <v>87.380000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3.434000</v>
      </c>
      <c r="H11" s="20">
        <v>88.450000</v>
      </c>
      <c r="I11" s="20"/>
      <c r="J11" s="20">
        <f ca="1">ROUND(INDIRECT(ADDRESS(ROW()+(0), COLUMN()+(-3), 1))*INDIRECT(ADDRESS(ROW()+(0), COLUMN()+(-2), 1)), 2)</f>
        <v>303.740000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1.717000</v>
      </c>
      <c r="H12" s="24">
        <v>55.870000</v>
      </c>
      <c r="I12" s="24"/>
      <c r="J12" s="24">
        <f ca="1">ROUND(INDIRECT(ADDRESS(ROW()+(0), COLUMN()+(-3), 1))*INDIRECT(ADDRESS(ROW()+(0), COLUMN()+(-2), 1)), 2)</f>
        <v>95.930000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590.140000</v>
      </c>
      <c r="I13" s="16"/>
      <c r="J13" s="16">
        <f ca="1">ROUND(INDIRECT(ADDRESS(ROW()+(0), COLUMN()+(-3), 1))*INDIRECT(ADDRESS(ROW()+(0), COLUMN()+(-2), 1))/100, 2)</f>
        <v>11.800000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601.940000</v>
      </c>
      <c r="I14" s="24"/>
      <c r="J14" s="24">
        <f ca="1">ROUND(INDIRECT(ADDRESS(ROW()+(0), COLUMN()+(-3), 1))*INDIRECT(ADDRESS(ROW()+(0), COLUMN()+(-2), 1))/100, 2)</f>
        <v>18.060000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620.000000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/>
      <c r="I19" s="29">
        <v>1102010.000000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38</v>
      </c>
      <c r="B21" s="28"/>
      <c r="C21" s="28"/>
      <c r="D21" s="28"/>
      <c r="E21" s="28"/>
      <c r="F21" s="29">
        <v>122012.000000</v>
      </c>
      <c r="G21" s="29"/>
      <c r="H21" s="29"/>
      <c r="I21" s="29">
        <v>122013.000000</v>
      </c>
      <c r="J21" s="29"/>
      <c r="K21" s="29"/>
    </row>
    <row r="22" spans="1:11" ht="12.00" thickBot="1" customHeight="1">
      <c r="A22" s="30" t="s">
        <v>39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