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<sst xmlns="http://schemas.openxmlformats.org/spreadsheetml/2006/main" count="81" uniqueCount="81">
  <si>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</si>
  <si>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EHR025</t>
  </si>
  <si>
    <t xml:space="preserve">m²</t>
  </si>
  <si>
    <t xml:space="preserve">Laje fungiforme com molde recuperável e pilares.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</si>
  <si>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fungiforme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de cofragem contínuo, com acabamento à vista com textura lisa, formado por superfície cofrante de painéis de madeira tratada, reforçados com varetas e perfis, estrutura suporte horizontal de travessas metálicas e acessórios de montagem e estrutura suporte vertical de escoras metálicas, em zonas maciças e montagem e desmontagem de sistema de cofragem contínuo, formado por superfície cofrante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secção média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</si>
  <si>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</si>
  <si>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</si>
  <si>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</si>
  <si>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</si>
  <si>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</si>
  <si>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</si>
  <si>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</si>
  <si>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</si>
  <si>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</si>
  <si>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</si>
  <si>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</si>
  <si>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cofragem de pilares de betão armado de secção rectangular ou quadrada, de até 3 m de altura, inclusive p/p de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</si>
  <si>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</si>
  <si>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</si>
  <si>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</si>
  <si>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</si>
  <si>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</si>
  <si>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</si>
  <si>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</si>
  <si>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</si>
  <si>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</si>
  <si>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</si>
  <si>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</si>
  <si>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</si>
  <si>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</si>
  <si>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</si>
  <si>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</si>
  <si>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</si>
  <si>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</si>
  <si>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</si>
  <si>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</si>
  <si>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</si>
  <si>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betões com acabamento aparente.</t>
  </si>
  <si>
    <t xml:space="preserve">mt07cre010b</t>
  </si>
  <si>
    <t xml:space="preserve">Ud</t>
  </si>
  <si>
    <t xml:space="preserve">Molde recuperável de PVC, 64x70x25 cm, inclusive p/p de peças especiais.</t>
  </si>
  <si>
    <t xml:space="preserve">mt07aco020h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</si>
  <si>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</si>
  <si>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</si>
  <si>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</si>
  <si>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</si>
  <si>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</si>
  <si>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</si>
  <si>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</si>
  <si>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</si>
  <si>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</si>
  <si>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</si>
  <si>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</si>
  <si>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</si>
  <si>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</si>
  <si>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</si>
  <si>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mt08cur010a</t>
  </si>
  <si>
    <t xml:space="preserve">l</t>
  </si>
  <si>
    <t xml:space="preserve">Agente filmógeno para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</si>
  <si>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</si>
  <si>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</si>
  <si>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</si>
  <si>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</si>
  <si>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</si>
  <si>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</si>
  <si>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</si>
  <si>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</si>
  <si>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</si>
  <si>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</si>
  <si>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</si>
  <si>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</si>
  <si>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</si>
  <si>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</si>
  <si>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</si>
  <si>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</si>
  <si>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</si>
  <si>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</si>
  <si>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</si>
  <si>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</si>
  <si>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104,84MT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</si>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</sst>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5" customWidth="1"/>
    <col min="2" max="2" width="3.57" customWidth="1"/>
    <col min="3" max="3" width="2.21" customWidth="1"/>
    <col min="4" max="4" width="20.40" customWidth="1"/>
    <col min="5" max="5" width="27.03" customWidth="1"/>
    <col min="6" max="6" width="11.56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3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2.230000</v>
      </c>
      <c r="J8" s="16"/>
      <c r="K8" s="16">
        <f ca="1">ROUND(INDIRECT(ADDRESS(ROW()+(0), COLUMN()+(-4), 1))*INDIRECT(ADDRESS(ROW()+(0), COLUMN()+(-2), 1)), 2)</f>
        <v>1.120000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1743.710000</v>
      </c>
      <c r="J9" s="20"/>
      <c r="K9" s="20">
        <f ca="1">ROUND(INDIRECT(ADDRESS(ROW()+(0), COLUMN()+(-4), 1))*INDIRECT(ADDRESS(ROW()+(0), COLUMN()+(-2), 1)), 2)</f>
        <v>12.210000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923.870000</v>
      </c>
      <c r="J10" s="20"/>
      <c r="K10" s="20">
        <f ca="1">ROUND(INDIRECT(ADDRESS(ROW()+(0), COLUMN()+(-4), 1))*INDIRECT(ADDRESS(ROW()+(0), COLUMN()+(-2), 1)), 2)</f>
        <v>31.410000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1834.520000</v>
      </c>
      <c r="J11" s="20"/>
      <c r="K11" s="20">
        <f ca="1">ROUND(INDIRECT(ADDRESS(ROW()+(0), COLUMN()+(-4), 1))*INDIRECT(ADDRESS(ROW()+(0), COLUMN()+(-2), 1)), 2)</f>
        <v>31.190000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3087.820000</v>
      </c>
      <c r="J12" s="20"/>
      <c r="K12" s="20">
        <f ca="1">ROUND(INDIRECT(ADDRESS(ROW()+(0), COLUMN()+(-4), 1))*INDIRECT(ADDRESS(ROW()+(0), COLUMN()+(-2), 1)), 2)</f>
        <v>6.180000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3451.080000</v>
      </c>
      <c r="J13" s="20"/>
      <c r="K13" s="20">
        <f ca="1">ROUND(INDIRECT(ADDRESS(ROW()+(0), COLUMN()+(-4), 1))*INDIRECT(ADDRESS(ROW()+(0), COLUMN()+(-2), 1)), 2)</f>
        <v>17.260000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8651.700000</v>
      </c>
      <c r="J14" s="20"/>
      <c r="K14" s="20">
        <f ca="1">ROUND(INDIRECT(ADDRESS(ROW()+(0), COLUMN()+(-4), 1))*INDIRECT(ADDRESS(ROW()+(0), COLUMN()+(-2), 1)), 2)</f>
        <v>8.650000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254.290000</v>
      </c>
      <c r="J15" s="20"/>
      <c r="K15" s="20">
        <f ca="1">ROUND(INDIRECT(ADDRESS(ROW()+(0), COLUMN()+(-4), 1))*INDIRECT(ADDRESS(ROW()+(0), COLUMN()+(-2), 1)), 2)</f>
        <v>3.050000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295.990000</v>
      </c>
      <c r="J16" s="20"/>
      <c r="K16" s="20">
        <f ca="1">ROUND(INDIRECT(ADDRESS(ROW()+(0), COLUMN()+(-4), 1))*INDIRECT(ADDRESS(ROW()+(0), COLUMN()+(-2), 1)), 2)</f>
        <v>1.180000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0.028000</v>
      </c>
      <c r="H17" s="19"/>
      <c r="I17" s="20">
        <v>2450.580000</v>
      </c>
      <c r="J17" s="20"/>
      <c r="K17" s="20">
        <f ca="1">ROUND(INDIRECT(ADDRESS(ROW()+(0), COLUMN()+(-4), 1))*INDIRECT(ADDRESS(ROW()+(0), COLUMN()+(-2), 1)), 2)</f>
        <v>68.620000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2.230000</v>
      </c>
      <c r="J18" s="20"/>
      <c r="K18" s="20">
        <f ca="1">ROUND(INDIRECT(ADDRESS(ROW()+(0), COLUMN()+(-4), 1))*INDIRECT(ADDRESS(ROW()+(0), COLUMN()+(-2), 1)), 2)</f>
        <v>2.680000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24.180000</v>
      </c>
      <c r="J19" s="20"/>
      <c r="K19" s="20">
        <f ca="1">ROUND(INDIRECT(ADDRESS(ROW()+(0), COLUMN()+(-4), 1))*INDIRECT(ADDRESS(ROW()+(0), COLUMN()+(-2), 1)), 2)</f>
        <v>609.340000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39.960000</v>
      </c>
      <c r="J20" s="20"/>
      <c r="K20" s="20">
        <f ca="1">ROUND(INDIRECT(ADDRESS(ROW()+(0), COLUMN()+(-4), 1))*INDIRECT(ADDRESS(ROW()+(0), COLUMN()+(-2), 1)), 2)</f>
        <v>8.990000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58.530000</v>
      </c>
      <c r="J21" s="20"/>
      <c r="K21" s="20">
        <f ca="1">ROUND(INDIRECT(ADDRESS(ROW()+(0), COLUMN()+(-4), 1))*INDIRECT(ADDRESS(ROW()+(0), COLUMN()+(-2), 1)), 2)</f>
        <v>64.380000</v>
      </c>
    </row>
    <row r="22" spans="1:11" ht="24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0.240000</v>
      </c>
      <c r="H22" s="19"/>
      <c r="I22" s="20">
        <v>3925.820000</v>
      </c>
      <c r="J22" s="20"/>
      <c r="K22" s="20">
        <f ca="1">ROUND(INDIRECT(ADDRESS(ROW()+(0), COLUMN()+(-4), 1))*INDIRECT(ADDRESS(ROW()+(0), COLUMN()+(-2), 1)), 2)</f>
        <v>942.200000</v>
      </c>
    </row>
    <row r="23" spans="1:11" ht="24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149.760000</v>
      </c>
      <c r="J23" s="20"/>
      <c r="K23" s="20">
        <f ca="1">ROUND(INDIRECT(ADDRESS(ROW()+(0), COLUMN()+(-4), 1))*INDIRECT(ADDRESS(ROW()+(0), COLUMN()+(-2), 1)), 2)</f>
        <v>22.460000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0.875000</v>
      </c>
      <c r="H24" s="19"/>
      <c r="I24" s="20">
        <v>90.150000</v>
      </c>
      <c r="J24" s="20"/>
      <c r="K24" s="20">
        <f ca="1">ROUND(INDIRECT(ADDRESS(ROW()+(0), COLUMN()+(-4), 1))*INDIRECT(ADDRESS(ROW()+(0), COLUMN()+(-2), 1)), 2)</f>
        <v>78.880000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0.899000</v>
      </c>
      <c r="H25" s="19"/>
      <c r="I25" s="20">
        <v>66.400000</v>
      </c>
      <c r="J25" s="20"/>
      <c r="K25" s="20">
        <f ca="1">ROUND(INDIRECT(ADDRESS(ROW()+(0), COLUMN()+(-4), 1))*INDIRECT(ADDRESS(ROW()+(0), COLUMN()+(-2), 1)), 2)</f>
        <v>59.690000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0.367000</v>
      </c>
      <c r="H26" s="19"/>
      <c r="I26" s="20">
        <v>90.150000</v>
      </c>
      <c r="J26" s="20"/>
      <c r="K26" s="20">
        <f ca="1">ROUND(INDIRECT(ADDRESS(ROW()+(0), COLUMN()+(-4), 1))*INDIRECT(ADDRESS(ROW()+(0), COLUMN()+(-2), 1)), 2)</f>
        <v>33.090000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0.399000</v>
      </c>
      <c r="H27" s="19"/>
      <c r="I27" s="20">
        <v>66.400000</v>
      </c>
      <c r="J27" s="20"/>
      <c r="K27" s="20">
        <f ca="1">ROUND(INDIRECT(ADDRESS(ROW()+(0), COLUMN()+(-4), 1))*INDIRECT(ADDRESS(ROW()+(0), COLUMN()+(-2), 1)), 2)</f>
        <v>26.490000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0.074000</v>
      </c>
      <c r="H28" s="19"/>
      <c r="I28" s="20">
        <v>90.150000</v>
      </c>
      <c r="J28" s="20"/>
      <c r="K28" s="20">
        <f ca="1">ROUND(INDIRECT(ADDRESS(ROW()+(0), COLUMN()+(-4), 1))*INDIRECT(ADDRESS(ROW()+(0), COLUMN()+(-2), 1)), 2)</f>
        <v>6.670000</v>
      </c>
    </row>
    <row r="29" spans="1:11" ht="13.5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3">
        <v>0.300000</v>
      </c>
      <c r="H29" s="23"/>
      <c r="I29" s="24">
        <v>66.400000</v>
      </c>
      <c r="J29" s="24"/>
      <c r="K29" s="24">
        <f ca="1">ROUND(INDIRECT(ADDRESS(ROW()+(0), COLUMN()+(-4), 1))*INDIRECT(ADDRESS(ROW()+(0), COLUMN()+(-2), 1)), 2)</f>
        <v>19.920000</v>
      </c>
    </row>
    <row r="30" spans="1:11" ht="13.50" thickBot="1" customHeight="1">
      <c r="A30" s="22"/>
      <c r="B30" s="25" t="s">
        <v>77</v>
      </c>
      <c r="C30" s="26" t="s">
        <v>78</v>
      </c>
      <c r="D30" s="26"/>
      <c r="E30" s="26"/>
      <c r="F30" s="26"/>
      <c r="G30" s="27">
        <v>2.000000</v>
      </c>
      <c r="H30" s="27"/>
      <c r="I3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2055.660000</v>
      </c>
      <c r="J30" s="28"/>
      <c r="K30" s="28">
        <f ca="1">ROUND(INDIRECT(ADDRESS(ROW()+(0), COLUMN()+(-4), 1))*INDIRECT(ADDRESS(ROW()+(0), COLUMN()+(-2), 1))/100, 2)</f>
        <v>41.110000</v>
      </c>
    </row>
    <row r="31" spans="1:11" ht="13.50" thickBot="1" customHeight="1">
      <c r="A31" s="6" t="s">
        <v>79</v>
      </c>
      <c r="B31" s="7"/>
      <c r="C31" s="7"/>
      <c r="D31" s="7"/>
      <c r="E31" s="7"/>
      <c r="F31" s="7"/>
      <c r="G31" s="29"/>
      <c r="H31" s="29"/>
      <c r="I31" s="6" t="s">
        <v>80</v>
      </c>
      <c r="J31" s="6"/>
      <c r="K3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2096.770000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